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5" i="1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117"/>
  <c r="T116"/>
  <c r="T115"/>
  <c r="T114"/>
  <c r="T112"/>
  <c r="T111"/>
  <c r="T110"/>
  <c r="T109"/>
  <c r="T108"/>
  <c r="T99"/>
  <c r="T60"/>
  <c r="T59"/>
  <c r="T58"/>
  <c r="T57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8"/>
  <c r="T34"/>
  <c r="T33"/>
  <c r="T32"/>
  <c r="T19"/>
  <c r="T20"/>
  <c r="T21"/>
  <c r="T22"/>
  <c r="T23"/>
  <c r="T24"/>
  <c r="T26"/>
  <c r="T27"/>
  <c r="T28"/>
  <c r="T29"/>
  <c r="T30"/>
  <c r="T35"/>
  <c r="T36"/>
  <c r="T37"/>
  <c r="T88"/>
  <c r="T89"/>
  <c r="T90"/>
  <c r="T92"/>
  <c r="T95"/>
  <c r="T96"/>
  <c r="T97"/>
  <c r="T98"/>
  <c r="T100"/>
  <c r="T101"/>
  <c r="T102"/>
  <c r="T103"/>
  <c r="T104"/>
  <c r="T105"/>
  <c r="T106"/>
  <c r="T107"/>
  <c r="T113"/>
  <c r="T18"/>
  <c r="T87"/>
</calcChain>
</file>

<file path=xl/sharedStrings.xml><?xml version="1.0" encoding="utf-8"?>
<sst xmlns="http://schemas.openxmlformats.org/spreadsheetml/2006/main" count="382" uniqueCount="160">
  <si>
    <t>Приложение № 10</t>
  </si>
  <si>
    <t>к приказу ФАС России</t>
  </si>
  <si>
    <t>от 18 января 2019 года № 38/19</t>
  </si>
  <si>
    <t>Форма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</si>
  <si>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</si>
  <si>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</si>
  <si>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</si>
  <si>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</si>
  <si>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</si>
  <si>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</si>
  <si>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</si>
  <si>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</si>
  <si>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</si>
  <si>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</si>
  <si>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</si>
  <si>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</si>
  <si>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</si>
  <si>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</si>
  <si>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</si>
  <si>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</si>
  <si>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</si>
  <si>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</si>
  <si>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</si>
  <si>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</si>
  <si>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</si>
  <si>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</si>
  <si>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</si>
  <si>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</si>
  <si>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</si>
  <si>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</si>
  <si>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</si>
  <si>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</si>
  <si>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</si>
  <si>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</si>
  <si>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</si>
  <si>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</si>
  <si>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</si>
  <si>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</si>
  <si>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</si>
  <si>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шт</t>
  </si>
  <si>
    <t>да</t>
  </si>
  <si>
    <r>
      <t>по трубопроводам ___</t>
    </r>
    <r>
      <rPr>
        <u/>
        <sz val="12"/>
        <rFont val="Times New Roman"/>
        <family val="1"/>
        <charset val="204"/>
      </rPr>
      <t>ООО «МЕГА ПЛЮС»___</t>
    </r>
  </si>
  <si>
    <t>усл</t>
  </si>
  <si>
    <t>Вода "Acqua Pro" 19,0 л.</t>
  </si>
  <si>
    <t>ИП Олейникова Виктория Игоревна</t>
  </si>
  <si>
    <t>Степанова Наталья Андреевна</t>
  </si>
  <si>
    <t>Перчатки ПВХ</t>
  </si>
  <si>
    <t xml:space="preserve"> </t>
  </si>
  <si>
    <t>ГИГАЛИНК ООО</t>
  </si>
  <si>
    <t>л</t>
  </si>
  <si>
    <t>за март 2026 г.</t>
  </si>
  <si>
    <t>Оказание платных образовательных услуг с использованием дистанционных образовательных технологий (ДОТ) согласно договору №2026-3043Д от "16" февраля 2026 года. (МПБ ПК 04)</t>
  </si>
  <si>
    <t>УЦ АКАДЕМИЯ БЕЗОПАСНОСТИ ЧОУ ДПО</t>
  </si>
  <si>
    <t>2026-3043Д</t>
  </si>
  <si>
    <t>Нанесение логотипов на костюмы</t>
  </si>
  <si>
    <t>ЦБ-2</t>
  </si>
  <si>
    <t>Поверка СИ: Манометры, вакуумметры и мановакуумметры показывающие МПЗ-У, МПЗА, МП4-У, ВПЗ-У, ВП4-У, МВПЗ-У, МВП4-У, МВП4А-У</t>
  </si>
  <si>
    <t>Поверка СИ: Манометры, мановакуумметры, напоромеры, тягонапоромеры показывающие МП, МВП, НП, ТНП</t>
  </si>
  <si>
    <t>ТВЕРСКОЙ ЦСМ ФБУ</t>
  </si>
  <si>
    <t>40864/2</t>
  </si>
  <si>
    <t>Кислота паяльная</t>
  </si>
  <si>
    <t>ИП Дорофеев Сергей Петрович</t>
  </si>
  <si>
    <t>Припой</t>
  </si>
  <si>
    <t>Паяльник</t>
  </si>
  <si>
    <t>ИП Антонов Андрей Павлович</t>
  </si>
  <si>
    <t>Автошина КАМА 225/75/16Q 104 Кама-219</t>
  </si>
  <si>
    <t>Ромась Полина Владимировна</t>
  </si>
  <si>
    <t>Разборка КПП</t>
  </si>
  <si>
    <t>Мойка и дефектовка деталей</t>
  </si>
  <si>
    <t>Сборка КПП</t>
  </si>
  <si>
    <t>ИП Лобачёв Аркадий Андреевич</t>
  </si>
  <si>
    <t>Эмульсол</t>
  </si>
  <si>
    <t>Пакеты бытовые</t>
  </si>
  <si>
    <t>БЭСТ ПРАЙС ООО</t>
  </si>
  <si>
    <t>Средство для мытья туалета</t>
  </si>
  <si>
    <t>Средство для мытья посуды</t>
  </si>
  <si>
    <t>Кисть</t>
  </si>
  <si>
    <t>Мембрана гидроаккумулятора WWQ 50-60 л М50</t>
  </si>
  <si>
    <t>Фум лента</t>
  </si>
  <si>
    <t>Смазка силиконовая (аэрозоль)</t>
  </si>
  <si>
    <t>ООО "ВСЕИНСТРУМЕНТЫ.РУ"</t>
  </si>
  <si>
    <t>2303011128-ТВР</t>
  </si>
  <si>
    <t>Гусеница резинометаллическая TREL-Track 180/72C/37</t>
  </si>
  <si>
    <t>КЛЮЧ-МЕЧ ООО</t>
  </si>
  <si>
    <t>Стержень шариковый синий</t>
  </si>
  <si>
    <t>Шланг</t>
  </si>
  <si>
    <t>Звонок беспроводной</t>
  </si>
  <si>
    <t>Карабин</t>
  </si>
  <si>
    <t>Мелки</t>
  </si>
  <si>
    <t>Молоток</t>
  </si>
  <si>
    <t>Вилка электрическая</t>
  </si>
  <si>
    <t>Рукоятка с резьбой</t>
  </si>
  <si>
    <t>Лампа</t>
  </si>
  <si>
    <t>Бумага туалетная</t>
  </si>
  <si>
    <t>Светильник</t>
  </si>
  <si>
    <t>Средство "АНТИЖИР"</t>
  </si>
  <si>
    <t>Средство для мытья стекол</t>
  </si>
  <si>
    <t>Губки</t>
  </si>
  <si>
    <t>Обезжириватель</t>
  </si>
  <si>
    <t>Набор щеток для дрели</t>
  </si>
  <si>
    <t>Бита</t>
  </si>
  <si>
    <t>Оказание платных образовательных услуг с использованием дистанционных образовательных технологий (ДОТ) согласно договору №2026-4089Д от "02" марта 2026 года. (БДД 01)</t>
  </si>
  <si>
    <t>2026-4089Д</t>
  </si>
  <si>
    <t>Сверло по металлу 6 мм</t>
  </si>
  <si>
    <t>ИП Большедворова Светлана Сергеевна</t>
  </si>
  <si>
    <t>Хвостовик для коронки Bimetal SDS PLUS. свыше 30</t>
  </si>
  <si>
    <t>Коронка 44 мм</t>
  </si>
  <si>
    <t>ИП Гуреев Андрей Николаевич</t>
  </si>
  <si>
    <t>Выезд на территорию</t>
  </si>
  <si>
    <t>Услуга по информированию о статусе груза</t>
  </si>
  <si>
    <t>Вознаграждение за оформление документов по страхованию</t>
  </si>
  <si>
    <t>Строховой сбор 0,1 % от страховой суммы груза</t>
  </si>
  <si>
    <t>Транспортно-экседиционные услуги по маршруту из г. Балашиха в г. Тверь</t>
  </si>
  <si>
    <t>БАЙКАЛ-СЕРВИС ТК ООО</t>
  </si>
  <si>
    <t>УТВ00002888/69501</t>
  </si>
  <si>
    <t>Услуги за поддержание в постоянной готовности сил и средств к реагированию на ЧС  за март 2026 г</t>
  </si>
  <si>
    <t>ГАЗОСПАС ООО</t>
  </si>
  <si>
    <t>Абоненская плата за доступ в сеть ИНТЕРНЕТ за март 2026 г.</t>
  </si>
  <si>
    <t>Ежемесячное обслуживание топливной карты за март 2026 г.</t>
  </si>
  <si>
    <t>РН-КАРТ ООО</t>
  </si>
  <si>
    <t>3-14485/803</t>
  </si>
  <si>
    <t>Сотовая связь</t>
  </si>
  <si>
    <t>ВЫМПЕЛКОМ ПАО</t>
  </si>
  <si>
    <t>101198164649</t>
  </si>
  <si>
    <t>ГАЗСТРОЙИНВЕСТ ООО</t>
  </si>
  <si>
    <t>Аренда газопровода за март 2026 г.</t>
  </si>
  <si>
    <t>Аренда УАЗ 390945 за март 2026 г.</t>
  </si>
  <si>
    <t>Аренда офиса за март 2026 г.</t>
  </si>
  <si>
    <t>Аренда Мини Экскаватора KUBOTA к008-3 за март 2026 г.</t>
  </si>
  <si>
    <t>Выполненные работы по д/согл. № 8 от 12.01.2026 г. к дог. №222 от 01.09.2016г "Техническое обслуживание сигнализации АСПС в административном здании ООО "МЕГА ПЛЮС" за март 2026 г</t>
  </si>
  <si>
    <t>ТЦ ХАРДЛОК ООО</t>
  </si>
  <si>
    <t>ЗАВИДОВО ГОЛЬФ ООО</t>
  </si>
  <si>
    <t>Водоотведение за март 2026 г по договору водоотведения №19-НЗ/2023 от 01.01.2023</t>
  </si>
  <si>
    <t>Плата за негативное воздействие на работу централизованной системы водоотведения за март 2026г.</t>
  </si>
  <si>
    <t>Предоставление профессиональных услуг специалистов по программам 1С (IT сопровождение) по Договору №1С:ИТС-000377 от 01.12.2025 и Приложению № 1 от 01.12.2025 г. тариф ТЕХНО</t>
  </si>
  <si>
    <t>ИП Курашов Алексей Владимирович</t>
  </si>
  <si>
    <t>Ключ свечной</t>
  </si>
  <si>
    <t>Головка</t>
  </si>
  <si>
    <t>Головки торцевые (набор)</t>
  </si>
  <si>
    <t>Жгут</t>
  </si>
  <si>
    <t>Масло моторное</t>
  </si>
  <si>
    <t>Фильтр масляный</t>
  </si>
  <si>
    <t>Фильтр воздушный</t>
  </si>
  <si>
    <t>Лампа автомобильная</t>
  </si>
  <si>
    <t>Труба приемная с гофрой</t>
  </si>
  <si>
    <t>Болт карданный УАЗ</t>
  </si>
  <si>
    <t>Фланец редуктора УАЗ</t>
  </si>
  <si>
    <t>Труба выхлопная</t>
  </si>
  <si>
    <t>Ремкомплект</t>
  </si>
  <si>
    <t>Сальник</t>
  </si>
  <si>
    <t>Болт</t>
  </si>
  <si>
    <t>Лист рессорный</t>
  </si>
  <si>
    <t>Подушка рессоры</t>
  </si>
  <si>
    <t>Подушка кулисы</t>
  </si>
  <si>
    <t>Цилиндр сцепления</t>
  </si>
  <si>
    <t>Жидкость тормозная</t>
  </si>
  <si>
    <t>Уплотнитель</t>
  </si>
  <si>
    <t>Подшипник</t>
  </si>
  <si>
    <t>Кольцо стопорное</t>
  </si>
  <si>
    <t>ИП Живов Анатолий Вячеславович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</si>
</sst>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1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vertical="center" wrapText="1"/>
    </xf>
    <xf numFmtId="164" fontId="1" fillId="0" borderId="4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0"/>
  <sheetViews>
    <sheetView tabSelected="1" topLeftCell="A73" zoomScale="85" zoomScaleNormal="85" workbookViewId="0">
      <selection activeCell="Z88" sqref="Z88"/>
    </sheetView>
  </sheetViews>
  <sheetFormatPr defaultRowHeight="5.65" customHeight="1"/>
  <cols>
    <col min="1" max="1" width="3.5703125" style="12" customWidth="1"/>
    <col min="2" max="2" width="9.7109375" style="12" customWidth="1"/>
    <col min="3" max="3" width="8.28515625" style="1" customWidth="1"/>
    <col min="4" max="4" width="9.85546875" style="1" customWidth="1"/>
    <col min="5" max="6" width="8.28515625" style="1" customWidth="1"/>
    <col min="7" max="7" width="10.140625" style="1" customWidth="1"/>
    <col min="8" max="8" width="9" style="1" customWidth="1"/>
    <col min="9" max="9" width="10.28515625" style="1" customWidth="1"/>
    <col min="10" max="10" width="8.28515625" style="1" customWidth="1"/>
    <col min="11" max="11" width="11.7109375" style="1" customWidth="1"/>
    <col min="12" max="12" width="8.28515625" style="1" customWidth="1"/>
    <col min="13" max="14" width="11.28515625" style="1" customWidth="1"/>
    <col min="15" max="15" width="7" style="1" customWidth="1"/>
    <col min="16" max="16" width="34.42578125" style="1" customWidth="1"/>
    <col min="17" max="17" width="10.85546875" style="12" bestFit="1" customWidth="1"/>
    <col min="18" max="18" width="8.7109375" style="12" customWidth="1"/>
    <col min="19" max="19" width="9.5703125" style="12" bestFit="1" customWidth="1"/>
    <col min="20" max="20" width="10.85546875" style="12" bestFit="1" customWidth="1"/>
    <col min="21" max="21" width="27.28515625" style="1" customWidth="1"/>
    <col min="22" max="22" width="17.85546875" style="1" customWidth="1"/>
    <col min="23" max="16384" width="9.140625" style="1"/>
  </cols>
  <sheetData>
    <row r="1" spans="1:22" ht="15.75">
      <c r="A1" s="30"/>
      <c r="S1" s="50" t="s">
        <v>0</v>
      </c>
      <c r="T1" s="50"/>
      <c r="U1" s="50"/>
      <c r="V1" s="50"/>
    </row>
    <row r="2" spans="1:22" ht="15.75">
      <c r="A2" s="30"/>
      <c r="S2" s="50" t="s">
        <v>1</v>
      </c>
      <c r="T2" s="50"/>
      <c r="U2" s="50"/>
      <c r="V2" s="50"/>
    </row>
    <row r="3" spans="1:22" ht="15.75">
      <c r="A3" s="30"/>
      <c r="S3" s="50" t="s">
        <v>2</v>
      </c>
      <c r="T3" s="50"/>
      <c r="U3" s="50"/>
      <c r="V3" s="50"/>
    </row>
    <row r="4" spans="1:22" ht="15.75">
      <c r="A4" s="30"/>
      <c r="P4" s="50" t="s">
        <v>3</v>
      </c>
      <c r="Q4" s="50"/>
      <c r="R4" s="50"/>
      <c r="S4" s="50"/>
      <c r="T4" s="50"/>
      <c r="U4" s="50"/>
      <c r="V4" s="50"/>
    </row>
    <row r="5" spans="1:22" ht="15.75" customHeight="1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.75" customHeight="1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5.75" customHeight="1">
      <c r="A7" s="51" t="s">
        <v>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15.75" customHeight="1">
      <c r="A8" s="51" t="s">
        <v>41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ht="15.75" customHeight="1">
      <c r="A9" s="51" t="s">
        <v>50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15.7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1:22" ht="15">
      <c r="A11" s="52" t="s">
        <v>7</v>
      </c>
      <c r="B11" s="52" t="s">
        <v>8</v>
      </c>
      <c r="C11" s="52" t="s">
        <v>9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 t="s">
        <v>10</v>
      </c>
      <c r="Q11" s="52" t="s">
        <v>11</v>
      </c>
      <c r="R11" s="52" t="s">
        <v>12</v>
      </c>
      <c r="S11" s="52" t="s">
        <v>13</v>
      </c>
      <c r="T11" s="52" t="s">
        <v>14</v>
      </c>
      <c r="U11" s="52" t="s">
        <v>15</v>
      </c>
      <c r="V11" s="52" t="s">
        <v>16</v>
      </c>
    </row>
    <row r="12" spans="1:22" ht="15">
      <c r="A12" s="52"/>
      <c r="B12" s="52"/>
      <c r="C12" s="52" t="s">
        <v>17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 t="s">
        <v>18</v>
      </c>
      <c r="O12" s="52"/>
      <c r="P12" s="52"/>
      <c r="Q12" s="52"/>
      <c r="R12" s="52"/>
      <c r="S12" s="52"/>
      <c r="T12" s="52"/>
      <c r="U12" s="52"/>
      <c r="V12" s="52"/>
    </row>
    <row r="13" spans="1:22" ht="18" customHeight="1">
      <c r="A13" s="52"/>
      <c r="B13" s="52"/>
      <c r="C13" s="52" t="s">
        <v>19</v>
      </c>
      <c r="D13" s="52"/>
      <c r="E13" s="52"/>
      <c r="F13" s="52"/>
      <c r="G13" s="52"/>
      <c r="H13" s="52"/>
      <c r="I13" s="52"/>
      <c r="J13" s="52"/>
      <c r="K13" s="52"/>
      <c r="L13" s="52"/>
      <c r="M13" s="52" t="s">
        <v>20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15">
      <c r="A14" s="52"/>
      <c r="B14" s="52"/>
      <c r="C14" s="52" t="s">
        <v>21</v>
      </c>
      <c r="D14" s="52"/>
      <c r="E14" s="52"/>
      <c r="F14" s="52" t="s">
        <v>22</v>
      </c>
      <c r="G14" s="52"/>
      <c r="H14" s="52"/>
      <c r="I14" s="52" t="s">
        <v>23</v>
      </c>
      <c r="J14" s="52"/>
      <c r="K14" s="52" t="s">
        <v>24</v>
      </c>
      <c r="L14" s="52"/>
      <c r="M14" s="52"/>
      <c r="N14" s="52" t="s">
        <v>25</v>
      </c>
      <c r="O14" s="52" t="s">
        <v>26</v>
      </c>
      <c r="P14" s="52"/>
      <c r="Q14" s="52"/>
      <c r="R14" s="52"/>
      <c r="S14" s="52"/>
      <c r="T14" s="52"/>
      <c r="U14" s="52"/>
      <c r="V14" s="52"/>
    </row>
    <row r="15" spans="1:22" ht="38.25" customHeight="1">
      <c r="A15" s="52"/>
      <c r="B15" s="52"/>
      <c r="C15" s="2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2" t="s">
        <v>35</v>
      </c>
      <c r="L15" s="2" t="s">
        <v>36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22" ht="15">
      <c r="A16" s="29">
        <v>1</v>
      </c>
      <c r="B16" s="29">
        <v>2</v>
      </c>
      <c r="C16" s="2">
        <v>3</v>
      </c>
      <c r="D16" s="2">
        <v>4</v>
      </c>
      <c r="E16" s="2">
        <v>5</v>
      </c>
      <c r="F16" s="2">
        <v>6</v>
      </c>
      <c r="G16" s="2">
        <v>7</v>
      </c>
      <c r="H16" s="2">
        <v>8</v>
      </c>
      <c r="I16" s="2">
        <v>9</v>
      </c>
      <c r="J16" s="2">
        <v>10</v>
      </c>
      <c r="K16" s="2">
        <v>11</v>
      </c>
      <c r="L16" s="2">
        <v>12</v>
      </c>
      <c r="M16" s="2">
        <v>13</v>
      </c>
      <c r="N16" s="2">
        <v>14</v>
      </c>
      <c r="O16" s="2">
        <v>15</v>
      </c>
      <c r="P16" s="2">
        <v>16</v>
      </c>
      <c r="Q16" s="7">
        <v>17</v>
      </c>
      <c r="R16" s="7">
        <v>18</v>
      </c>
      <c r="S16" s="7">
        <v>19</v>
      </c>
      <c r="T16" s="7">
        <v>20</v>
      </c>
      <c r="U16" s="2">
        <v>21</v>
      </c>
      <c r="V16" s="2">
        <v>22</v>
      </c>
    </row>
    <row r="17" spans="1:22" ht="15">
      <c r="A17" s="54" t="s">
        <v>37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1" customFormat="1" ht="24.75" customHeight="1">
      <c r="A18" s="27">
        <v>1</v>
      </c>
      <c r="B18" s="28">
        <v>46085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1" t="s">
        <v>40</v>
      </c>
      <c r="O18" s="21"/>
      <c r="P18" s="10" t="s">
        <v>43</v>
      </c>
      <c r="Q18" s="5">
        <v>0.26</v>
      </c>
      <c r="R18" s="3" t="s">
        <v>49</v>
      </c>
      <c r="S18" s="4">
        <v>3</v>
      </c>
      <c r="T18" s="5">
        <f t="shared" ref="T18:T37" si="0">Q18*S18</f>
        <v>0.78</v>
      </c>
      <c r="U18" s="26" t="s">
        <v>44</v>
      </c>
      <c r="V18" s="21">
        <v>7443</v>
      </c>
    </row>
    <row r="19" spans="1:22" s="11" customFormat="1" ht="24.75" customHeight="1">
      <c r="A19" s="27">
        <v>2</v>
      </c>
      <c r="B19" s="28">
        <v>46092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1" t="s">
        <v>40</v>
      </c>
      <c r="O19" s="21"/>
      <c r="P19" s="10" t="s">
        <v>43</v>
      </c>
      <c r="Q19" s="5">
        <v>0.26</v>
      </c>
      <c r="R19" s="3" t="s">
        <v>49</v>
      </c>
      <c r="S19" s="4">
        <v>5</v>
      </c>
      <c r="T19" s="5">
        <f t="shared" si="0"/>
        <v>1.3</v>
      </c>
      <c r="U19" s="26" t="s">
        <v>44</v>
      </c>
      <c r="V19" s="21">
        <v>7549</v>
      </c>
    </row>
    <row r="20" spans="1:22" s="11" customFormat="1" ht="24.75" customHeight="1">
      <c r="A20" s="27">
        <v>3</v>
      </c>
      <c r="B20" s="28">
        <v>46093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1" t="s">
        <v>40</v>
      </c>
      <c r="O20" s="21"/>
      <c r="P20" s="10" t="s">
        <v>60</v>
      </c>
      <c r="Q20" s="5">
        <v>8.5000000000000006E-2</v>
      </c>
      <c r="R20" s="3" t="s">
        <v>39</v>
      </c>
      <c r="S20" s="4">
        <v>1</v>
      </c>
      <c r="T20" s="5">
        <f t="shared" si="0"/>
        <v>8.5000000000000006E-2</v>
      </c>
      <c r="U20" s="26" t="s">
        <v>61</v>
      </c>
      <c r="V20" s="21">
        <v>3611</v>
      </c>
    </row>
    <row r="21" spans="1:22" s="11" customFormat="1" ht="24.75" customHeight="1">
      <c r="A21" s="34">
        <v>4</v>
      </c>
      <c r="B21" s="46">
        <v>46093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1" t="s">
        <v>40</v>
      </c>
      <c r="O21" s="21"/>
      <c r="P21" s="10" t="s">
        <v>62</v>
      </c>
      <c r="Q21" s="5">
        <v>0.2</v>
      </c>
      <c r="R21" s="3" t="s">
        <v>39</v>
      </c>
      <c r="S21" s="4">
        <v>1</v>
      </c>
      <c r="T21" s="5">
        <f t="shared" si="0"/>
        <v>0.2</v>
      </c>
      <c r="U21" s="55" t="s">
        <v>64</v>
      </c>
      <c r="V21" s="34">
        <v>12994</v>
      </c>
    </row>
    <row r="22" spans="1:22" s="11" customFormat="1" ht="24.75" customHeight="1">
      <c r="A22" s="36"/>
      <c r="B22" s="4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1" t="s">
        <v>40</v>
      </c>
      <c r="O22" s="21"/>
      <c r="P22" s="10" t="s">
        <v>63</v>
      </c>
      <c r="Q22" s="5">
        <v>0.93</v>
      </c>
      <c r="R22" s="3" t="s">
        <v>39</v>
      </c>
      <c r="S22" s="4">
        <v>1</v>
      </c>
      <c r="T22" s="5">
        <f t="shared" si="0"/>
        <v>0.93</v>
      </c>
      <c r="U22" s="57"/>
      <c r="V22" s="36"/>
    </row>
    <row r="23" spans="1:22" s="11" customFormat="1" ht="24.75" customHeight="1">
      <c r="A23" s="27">
        <v>5</v>
      </c>
      <c r="B23" s="28">
        <v>46097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1" t="s">
        <v>40</v>
      </c>
      <c r="O23" s="21"/>
      <c r="P23" s="10" t="s">
        <v>65</v>
      </c>
      <c r="Q23" s="5">
        <v>7.75</v>
      </c>
      <c r="R23" s="3" t="s">
        <v>39</v>
      </c>
      <c r="S23" s="4">
        <v>4</v>
      </c>
      <c r="T23" s="5">
        <f t="shared" si="0"/>
        <v>31</v>
      </c>
      <c r="U23" s="26" t="s">
        <v>66</v>
      </c>
      <c r="V23" s="21">
        <v>1</v>
      </c>
    </row>
    <row r="24" spans="1:22" s="11" customFormat="1" ht="24.75" customHeight="1">
      <c r="A24" s="27">
        <v>6</v>
      </c>
      <c r="B24" s="28">
        <v>46099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1" t="s">
        <v>40</v>
      </c>
      <c r="O24" s="21"/>
      <c r="P24" s="10" t="s">
        <v>43</v>
      </c>
      <c r="Q24" s="5">
        <v>0.26</v>
      </c>
      <c r="R24" s="3" t="s">
        <v>49</v>
      </c>
      <c r="S24" s="4">
        <v>5</v>
      </c>
      <c r="T24" s="5">
        <f t="shared" si="0"/>
        <v>1.3</v>
      </c>
      <c r="U24" s="26" t="s">
        <v>44</v>
      </c>
      <c r="V24" s="21">
        <v>7690</v>
      </c>
    </row>
    <row r="25" spans="1:22" s="11" customFormat="1" ht="24.75" customHeight="1">
      <c r="A25" s="27">
        <v>7</v>
      </c>
      <c r="B25" s="28">
        <v>46099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1" t="s">
        <v>40</v>
      </c>
      <c r="O25" s="21"/>
      <c r="P25" s="10" t="s">
        <v>71</v>
      </c>
      <c r="Q25" s="5">
        <v>0.28699999999999998</v>
      </c>
      <c r="R25" s="3" t="s">
        <v>39</v>
      </c>
      <c r="S25" s="4">
        <v>2</v>
      </c>
      <c r="T25" s="5">
        <v>0.57499999999999996</v>
      </c>
      <c r="U25" s="26" t="s">
        <v>70</v>
      </c>
      <c r="V25" s="21">
        <v>3189</v>
      </c>
    </row>
    <row r="26" spans="1:22" s="11" customFormat="1" ht="24.75" customHeight="1">
      <c r="A26" s="27">
        <v>8</v>
      </c>
      <c r="B26" s="28">
        <v>46099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1" t="s">
        <v>40</v>
      </c>
      <c r="O26" s="21"/>
      <c r="P26" s="10" t="s">
        <v>72</v>
      </c>
      <c r="Q26" s="5">
        <v>6.9000000000000006E-2</v>
      </c>
      <c r="R26" s="3" t="s">
        <v>39</v>
      </c>
      <c r="S26" s="4">
        <v>2</v>
      </c>
      <c r="T26" s="5">
        <f t="shared" si="0"/>
        <v>0.13800000000000001</v>
      </c>
      <c r="U26" s="26" t="s">
        <v>73</v>
      </c>
      <c r="V26" s="21">
        <v>30</v>
      </c>
    </row>
    <row r="27" spans="1:22" s="11" customFormat="1" ht="24.75" customHeight="1">
      <c r="A27" s="34">
        <v>9</v>
      </c>
      <c r="B27" s="46">
        <v>46099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1" t="s">
        <v>40</v>
      </c>
      <c r="O27" s="21"/>
      <c r="P27" s="10" t="s">
        <v>74</v>
      </c>
      <c r="Q27" s="5">
        <v>9.9000000000000005E-2</v>
      </c>
      <c r="R27" s="3" t="s">
        <v>39</v>
      </c>
      <c r="S27" s="4">
        <v>2</v>
      </c>
      <c r="T27" s="5">
        <f t="shared" si="0"/>
        <v>0.19800000000000001</v>
      </c>
      <c r="U27" s="55" t="s">
        <v>73</v>
      </c>
      <c r="V27" s="34">
        <v>6</v>
      </c>
    </row>
    <row r="28" spans="1:22" s="11" customFormat="1" ht="24.75" customHeight="1">
      <c r="A28" s="35"/>
      <c r="B28" s="4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1" t="s">
        <v>40</v>
      </c>
      <c r="O28" s="21"/>
      <c r="P28" s="10" t="s">
        <v>74</v>
      </c>
      <c r="Q28" s="5">
        <v>8.6999999999999994E-2</v>
      </c>
      <c r="R28" s="3" t="s">
        <v>39</v>
      </c>
      <c r="S28" s="4">
        <v>2</v>
      </c>
      <c r="T28" s="5">
        <f t="shared" si="0"/>
        <v>0.17399999999999999</v>
      </c>
      <c r="U28" s="56"/>
      <c r="V28" s="35"/>
    </row>
    <row r="29" spans="1:22" s="11" customFormat="1" ht="24.75" customHeight="1">
      <c r="A29" s="36"/>
      <c r="B29" s="4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1" t="s">
        <v>40</v>
      </c>
      <c r="O29" s="21"/>
      <c r="P29" s="10" t="s">
        <v>75</v>
      </c>
      <c r="Q29" s="5">
        <v>5.6000000000000001E-2</v>
      </c>
      <c r="R29" s="3" t="s">
        <v>39</v>
      </c>
      <c r="S29" s="4">
        <v>3</v>
      </c>
      <c r="T29" s="5">
        <f t="shared" si="0"/>
        <v>0.16800000000000001</v>
      </c>
      <c r="U29" s="57"/>
      <c r="V29" s="36"/>
    </row>
    <row r="30" spans="1:22" s="11" customFormat="1" ht="24.75" customHeight="1">
      <c r="A30" s="34">
        <v>10</v>
      </c>
      <c r="B30" s="46">
        <v>46104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1" t="s">
        <v>40</v>
      </c>
      <c r="O30" s="21"/>
      <c r="P30" s="10" t="s">
        <v>76</v>
      </c>
      <c r="Q30" s="5">
        <v>4.2000000000000003E-2</v>
      </c>
      <c r="R30" s="3" t="s">
        <v>39</v>
      </c>
      <c r="S30" s="4">
        <v>1</v>
      </c>
      <c r="T30" s="5">
        <f t="shared" si="0"/>
        <v>4.2000000000000003E-2</v>
      </c>
      <c r="U30" s="55" t="s">
        <v>80</v>
      </c>
      <c r="V30" s="34" t="s">
        <v>81</v>
      </c>
    </row>
    <row r="31" spans="1:22" s="11" customFormat="1" ht="24.75" customHeight="1">
      <c r="A31" s="35"/>
      <c r="B31" s="4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1" t="s">
        <v>40</v>
      </c>
      <c r="O31" s="21"/>
      <c r="P31" s="10" t="s">
        <v>46</v>
      </c>
      <c r="Q31" s="5">
        <v>2.1999999999999999E-2</v>
      </c>
      <c r="R31" s="3" t="s">
        <v>39</v>
      </c>
      <c r="S31" s="4">
        <v>20</v>
      </c>
      <c r="T31" s="5">
        <v>0.442</v>
      </c>
      <c r="U31" s="56"/>
      <c r="V31" s="35"/>
    </row>
    <row r="32" spans="1:22" s="11" customFormat="1" ht="24.75" customHeight="1">
      <c r="A32" s="35"/>
      <c r="B32" s="4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1" t="s">
        <v>40</v>
      </c>
      <c r="O32" s="21"/>
      <c r="P32" s="10" t="s">
        <v>77</v>
      </c>
      <c r="Q32" s="5">
        <v>1.091</v>
      </c>
      <c r="R32" s="3" t="s">
        <v>39</v>
      </c>
      <c r="S32" s="4">
        <v>1</v>
      </c>
      <c r="T32" s="5">
        <f t="shared" si="0"/>
        <v>1.091</v>
      </c>
      <c r="U32" s="56"/>
      <c r="V32" s="35"/>
    </row>
    <row r="33" spans="1:22" s="11" customFormat="1" ht="24.75" customHeight="1">
      <c r="A33" s="35"/>
      <c r="B33" s="4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1" t="s">
        <v>40</v>
      </c>
      <c r="O33" s="21"/>
      <c r="P33" s="10" t="s">
        <v>78</v>
      </c>
      <c r="Q33" s="5">
        <v>5.7000000000000002E-2</v>
      </c>
      <c r="R33" s="3" t="s">
        <v>39</v>
      </c>
      <c r="S33" s="4">
        <v>3</v>
      </c>
      <c r="T33" s="5">
        <f t="shared" si="0"/>
        <v>0.17100000000000001</v>
      </c>
      <c r="U33" s="56"/>
      <c r="V33" s="35"/>
    </row>
    <row r="34" spans="1:22" s="11" customFormat="1" ht="24.75" customHeight="1">
      <c r="A34" s="35"/>
      <c r="B34" s="4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1" t="s">
        <v>40</v>
      </c>
      <c r="O34" s="21"/>
      <c r="P34" s="10" t="s">
        <v>78</v>
      </c>
      <c r="Q34" s="5">
        <v>9.8000000000000004E-2</v>
      </c>
      <c r="R34" s="3" t="s">
        <v>39</v>
      </c>
      <c r="S34" s="4">
        <v>3</v>
      </c>
      <c r="T34" s="5">
        <f t="shared" si="0"/>
        <v>0.29400000000000004</v>
      </c>
      <c r="U34" s="56"/>
      <c r="V34" s="35"/>
    </row>
    <row r="35" spans="1:22" s="11" customFormat="1" ht="24.75" customHeight="1">
      <c r="A35" s="35"/>
      <c r="B35" s="4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1" t="s">
        <v>40</v>
      </c>
      <c r="O35" s="21"/>
      <c r="P35" s="10" t="s">
        <v>76</v>
      </c>
      <c r="Q35" s="5">
        <v>5.8999999999999997E-2</v>
      </c>
      <c r="R35" s="3" t="s">
        <v>39</v>
      </c>
      <c r="S35" s="4">
        <v>1</v>
      </c>
      <c r="T35" s="5">
        <f t="shared" si="0"/>
        <v>5.8999999999999997E-2</v>
      </c>
      <c r="U35" s="56"/>
      <c r="V35" s="35"/>
    </row>
    <row r="36" spans="1:22" s="11" customFormat="1" ht="24.75" customHeight="1">
      <c r="A36" s="36"/>
      <c r="B36" s="4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1" t="s">
        <v>40</v>
      </c>
      <c r="O36" s="21"/>
      <c r="P36" s="10" t="s">
        <v>79</v>
      </c>
      <c r="Q36" s="5">
        <v>0.17499999999999999</v>
      </c>
      <c r="R36" s="3" t="s">
        <v>39</v>
      </c>
      <c r="S36" s="4">
        <v>4</v>
      </c>
      <c r="T36" s="5">
        <f t="shared" si="0"/>
        <v>0.7</v>
      </c>
      <c r="U36" s="57"/>
      <c r="V36" s="36"/>
    </row>
    <row r="37" spans="1:22" s="11" customFormat="1" ht="24.75" customHeight="1">
      <c r="A37" s="27">
        <v>11</v>
      </c>
      <c r="B37" s="28">
        <v>46104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1" t="s">
        <v>40</v>
      </c>
      <c r="O37" s="21"/>
      <c r="P37" s="10" t="s">
        <v>82</v>
      </c>
      <c r="Q37" s="5">
        <v>24</v>
      </c>
      <c r="R37" s="3" t="s">
        <v>39</v>
      </c>
      <c r="S37" s="4">
        <v>2</v>
      </c>
      <c r="T37" s="5">
        <f t="shared" si="0"/>
        <v>48</v>
      </c>
      <c r="U37" s="26" t="s">
        <v>83</v>
      </c>
      <c r="V37" s="21">
        <v>116</v>
      </c>
    </row>
    <row r="38" spans="1:22" s="11" customFormat="1" ht="24.75" customHeight="1">
      <c r="A38" s="34">
        <v>12</v>
      </c>
      <c r="B38" s="46">
        <v>46105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1" t="s">
        <v>40</v>
      </c>
      <c r="O38" s="21"/>
      <c r="P38" s="10" t="s">
        <v>84</v>
      </c>
      <c r="Q38" s="33">
        <v>3.5000000000000003E-2</v>
      </c>
      <c r="R38" s="3" t="s">
        <v>39</v>
      </c>
      <c r="S38" s="4">
        <v>4</v>
      </c>
      <c r="T38" s="5">
        <f>Q38*S38</f>
        <v>0.14000000000000001</v>
      </c>
      <c r="U38" s="68" t="s">
        <v>61</v>
      </c>
      <c r="V38" s="43">
        <v>45</v>
      </c>
    </row>
    <row r="39" spans="1:22" s="11" customFormat="1" ht="24.75" customHeight="1">
      <c r="A39" s="35"/>
      <c r="B39" s="4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1" t="s">
        <v>40</v>
      </c>
      <c r="O39" s="21"/>
      <c r="P39" s="10" t="s">
        <v>85</v>
      </c>
      <c r="Q39" s="33">
        <v>0.05</v>
      </c>
      <c r="R39" s="3" t="s">
        <v>39</v>
      </c>
      <c r="S39" s="4">
        <v>2</v>
      </c>
      <c r="T39" s="5">
        <f t="shared" ref="T39:T84" si="1">Q39*S39</f>
        <v>0.1</v>
      </c>
      <c r="U39" s="68"/>
      <c r="V39" s="44"/>
    </row>
    <row r="40" spans="1:22" s="11" customFormat="1" ht="24.75" customHeight="1">
      <c r="A40" s="35"/>
      <c r="B40" s="4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1" t="s">
        <v>40</v>
      </c>
      <c r="O40" s="21"/>
      <c r="P40" s="10" t="s">
        <v>86</v>
      </c>
      <c r="Q40" s="33">
        <v>1.25</v>
      </c>
      <c r="R40" s="3" t="s">
        <v>39</v>
      </c>
      <c r="S40" s="4">
        <v>1</v>
      </c>
      <c r="T40" s="5">
        <f t="shared" si="1"/>
        <v>1.25</v>
      </c>
      <c r="U40" s="68"/>
      <c r="V40" s="44"/>
    </row>
    <row r="41" spans="1:22" s="11" customFormat="1" ht="24.75" customHeight="1">
      <c r="A41" s="35"/>
      <c r="B41" s="4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1" t="s">
        <v>40</v>
      </c>
      <c r="O41" s="21"/>
      <c r="P41" s="10" t="s">
        <v>87</v>
      </c>
      <c r="Q41" s="33">
        <v>9.0999999999999998E-2</v>
      </c>
      <c r="R41" s="3" t="s">
        <v>39</v>
      </c>
      <c r="S41" s="4">
        <v>2</v>
      </c>
      <c r="T41" s="5">
        <f t="shared" si="1"/>
        <v>0.182</v>
      </c>
      <c r="U41" s="68"/>
      <c r="V41" s="44"/>
    </row>
    <row r="42" spans="1:22" s="11" customFormat="1" ht="24.75" customHeight="1">
      <c r="A42" s="35"/>
      <c r="B42" s="4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1" t="s">
        <v>40</v>
      </c>
      <c r="O42" s="21"/>
      <c r="P42" s="10" t="s">
        <v>87</v>
      </c>
      <c r="Q42" s="33">
        <v>0.05</v>
      </c>
      <c r="R42" s="3" t="s">
        <v>39</v>
      </c>
      <c r="S42" s="4">
        <v>1</v>
      </c>
      <c r="T42" s="5">
        <f t="shared" si="1"/>
        <v>0.05</v>
      </c>
      <c r="U42" s="68"/>
      <c r="V42" s="44"/>
    </row>
    <row r="43" spans="1:22" s="11" customFormat="1" ht="24.75" customHeight="1">
      <c r="A43" s="35"/>
      <c r="B43" s="4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1" t="s">
        <v>40</v>
      </c>
      <c r="O43" s="21"/>
      <c r="P43" s="10" t="s">
        <v>88</v>
      </c>
      <c r="Q43" s="33">
        <v>0.25</v>
      </c>
      <c r="R43" s="3" t="s">
        <v>39</v>
      </c>
      <c r="S43" s="4">
        <v>1</v>
      </c>
      <c r="T43" s="5">
        <f t="shared" si="1"/>
        <v>0.25</v>
      </c>
      <c r="U43" s="68"/>
      <c r="V43" s="44"/>
    </row>
    <row r="44" spans="1:22" s="11" customFormat="1" ht="24.75" customHeight="1">
      <c r="A44" s="35"/>
      <c r="B44" s="4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1" t="s">
        <v>40</v>
      </c>
      <c r="O44" s="21"/>
      <c r="P44" s="10" t="s">
        <v>89</v>
      </c>
      <c r="Q44" s="33">
        <v>0.53</v>
      </c>
      <c r="R44" s="3" t="s">
        <v>39</v>
      </c>
      <c r="S44" s="4">
        <v>1</v>
      </c>
      <c r="T44" s="5">
        <f t="shared" si="1"/>
        <v>0.53</v>
      </c>
      <c r="U44" s="68"/>
      <c r="V44" s="44"/>
    </row>
    <row r="45" spans="1:22" s="11" customFormat="1" ht="24.75" customHeight="1">
      <c r="A45" s="35"/>
      <c r="B45" s="4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1" t="s">
        <v>40</v>
      </c>
      <c r="O45" s="21"/>
      <c r="P45" s="10" t="s">
        <v>90</v>
      </c>
      <c r="Q45" s="33">
        <v>0.14000000000000001</v>
      </c>
      <c r="R45" s="3" t="s">
        <v>39</v>
      </c>
      <c r="S45" s="4">
        <v>1</v>
      </c>
      <c r="T45" s="5">
        <f t="shared" si="1"/>
        <v>0.14000000000000001</v>
      </c>
      <c r="U45" s="68"/>
      <c r="V45" s="44"/>
    </row>
    <row r="46" spans="1:22" s="11" customFormat="1" ht="24.75" customHeight="1">
      <c r="A46" s="35"/>
      <c r="B46" s="4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1" t="s">
        <v>40</v>
      </c>
      <c r="O46" s="21"/>
      <c r="P46" s="10" t="s">
        <v>91</v>
      </c>
      <c r="Q46" s="33">
        <v>0.08</v>
      </c>
      <c r="R46" s="3" t="s">
        <v>39</v>
      </c>
      <c r="S46" s="4">
        <v>1</v>
      </c>
      <c r="T46" s="5">
        <f t="shared" si="1"/>
        <v>0.08</v>
      </c>
      <c r="U46" s="68"/>
      <c r="V46" s="44"/>
    </row>
    <row r="47" spans="1:22" s="11" customFormat="1" ht="24.75" customHeight="1">
      <c r="A47" s="35"/>
      <c r="B47" s="4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1" t="s">
        <v>40</v>
      </c>
      <c r="O47" s="21"/>
      <c r="P47" s="10" t="s">
        <v>92</v>
      </c>
      <c r="Q47" s="33">
        <v>0.1</v>
      </c>
      <c r="R47" s="3" t="s">
        <v>39</v>
      </c>
      <c r="S47" s="4">
        <v>10</v>
      </c>
      <c r="T47" s="5">
        <f t="shared" si="1"/>
        <v>1</v>
      </c>
      <c r="U47" s="68"/>
      <c r="V47" s="44"/>
    </row>
    <row r="48" spans="1:22" s="11" customFormat="1" ht="24.75" customHeight="1">
      <c r="A48" s="35"/>
      <c r="B48" s="4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21" t="s">
        <v>40</v>
      </c>
      <c r="O48" s="21"/>
      <c r="P48" s="10" t="s">
        <v>93</v>
      </c>
      <c r="Q48" s="33">
        <v>3.1E-2</v>
      </c>
      <c r="R48" s="3" t="s">
        <v>39</v>
      </c>
      <c r="S48" s="4">
        <v>48</v>
      </c>
      <c r="T48" s="5">
        <f t="shared" si="1"/>
        <v>1.488</v>
      </c>
      <c r="U48" s="68"/>
      <c r="V48" s="44"/>
    </row>
    <row r="49" spans="1:22" s="11" customFormat="1" ht="24.75" customHeight="1">
      <c r="A49" s="35"/>
      <c r="B49" s="4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1" t="s">
        <v>40</v>
      </c>
      <c r="O49" s="21"/>
      <c r="P49" s="10" t="s">
        <v>94</v>
      </c>
      <c r="Q49" s="33">
        <v>1.1399999999999999</v>
      </c>
      <c r="R49" s="3" t="s">
        <v>39</v>
      </c>
      <c r="S49" s="4">
        <v>2</v>
      </c>
      <c r="T49" s="5">
        <f t="shared" si="1"/>
        <v>2.2799999999999998</v>
      </c>
      <c r="U49" s="68"/>
      <c r="V49" s="44"/>
    </row>
    <row r="50" spans="1:22" s="11" customFormat="1" ht="24.75" customHeight="1">
      <c r="A50" s="35"/>
      <c r="B50" s="4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21" t="s">
        <v>40</v>
      </c>
      <c r="O50" s="21"/>
      <c r="P50" s="10" t="s">
        <v>94</v>
      </c>
      <c r="Q50" s="33">
        <v>0.89</v>
      </c>
      <c r="R50" s="3" t="s">
        <v>39</v>
      </c>
      <c r="S50" s="4">
        <v>1</v>
      </c>
      <c r="T50" s="5">
        <f t="shared" si="1"/>
        <v>0.89</v>
      </c>
      <c r="U50" s="68"/>
      <c r="V50" s="44"/>
    </row>
    <row r="51" spans="1:22" s="11" customFormat="1" ht="24.75" customHeight="1">
      <c r="A51" s="35"/>
      <c r="B51" s="4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21" t="s">
        <v>40</v>
      </c>
      <c r="O51" s="21"/>
      <c r="P51" s="10" t="s">
        <v>95</v>
      </c>
      <c r="Q51" s="33">
        <v>0.21199999999999999</v>
      </c>
      <c r="R51" s="3" t="s">
        <v>39</v>
      </c>
      <c r="S51" s="4">
        <v>2</v>
      </c>
      <c r="T51" s="5">
        <f t="shared" si="1"/>
        <v>0.42399999999999999</v>
      </c>
      <c r="U51" s="68"/>
      <c r="V51" s="44"/>
    </row>
    <row r="52" spans="1:22" s="11" customFormat="1" ht="24.75" customHeight="1">
      <c r="A52" s="35"/>
      <c r="B52" s="4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1" t="s">
        <v>40</v>
      </c>
      <c r="O52" s="21"/>
      <c r="P52" s="10" t="s">
        <v>96</v>
      </c>
      <c r="Q52" s="33">
        <v>0.14000000000000001</v>
      </c>
      <c r="R52" s="3" t="s">
        <v>39</v>
      </c>
      <c r="S52" s="4">
        <v>1</v>
      </c>
      <c r="T52" s="5">
        <f t="shared" si="1"/>
        <v>0.14000000000000001</v>
      </c>
      <c r="U52" s="68"/>
      <c r="V52" s="44"/>
    </row>
    <row r="53" spans="1:22" s="11" customFormat="1" ht="24.75" customHeight="1">
      <c r="A53" s="35"/>
      <c r="B53" s="4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1" t="s">
        <v>40</v>
      </c>
      <c r="O53" s="21"/>
      <c r="P53" s="10" t="s">
        <v>97</v>
      </c>
      <c r="Q53" s="33">
        <v>0.13</v>
      </c>
      <c r="R53" s="3" t="s">
        <v>39</v>
      </c>
      <c r="S53" s="4">
        <v>1</v>
      </c>
      <c r="T53" s="5">
        <f t="shared" si="1"/>
        <v>0.13</v>
      </c>
      <c r="U53" s="68"/>
      <c r="V53" s="44"/>
    </row>
    <row r="54" spans="1:22" s="11" customFormat="1" ht="24.75" customHeight="1">
      <c r="A54" s="35"/>
      <c r="B54" s="4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1" t="s">
        <v>40</v>
      </c>
      <c r="O54" s="21"/>
      <c r="P54" s="10" t="s">
        <v>98</v>
      </c>
      <c r="Q54" s="33">
        <v>0.17499999999999999</v>
      </c>
      <c r="R54" s="3" t="s">
        <v>39</v>
      </c>
      <c r="S54" s="4">
        <v>2</v>
      </c>
      <c r="T54" s="5">
        <f t="shared" si="1"/>
        <v>0.35</v>
      </c>
      <c r="U54" s="68"/>
      <c r="V54" s="44"/>
    </row>
    <row r="55" spans="1:22" s="11" customFormat="1" ht="24.75" customHeight="1">
      <c r="A55" s="35"/>
      <c r="B55" s="4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21" t="s">
        <v>40</v>
      </c>
      <c r="O55" s="21"/>
      <c r="P55" s="10" t="s">
        <v>99</v>
      </c>
      <c r="Q55" s="33">
        <v>0.77</v>
      </c>
      <c r="R55" s="3" t="s">
        <v>39</v>
      </c>
      <c r="S55" s="4">
        <v>1</v>
      </c>
      <c r="T55" s="5">
        <f t="shared" si="1"/>
        <v>0.77</v>
      </c>
      <c r="U55" s="68"/>
      <c r="V55" s="44"/>
    </row>
    <row r="56" spans="1:22" s="11" customFormat="1" ht="24.75" customHeight="1">
      <c r="A56" s="36"/>
      <c r="B56" s="4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1" t="s">
        <v>40</v>
      </c>
      <c r="O56" s="21"/>
      <c r="P56" s="10" t="s">
        <v>100</v>
      </c>
      <c r="Q56" s="33">
        <v>0.09</v>
      </c>
      <c r="R56" s="3" t="s">
        <v>39</v>
      </c>
      <c r="S56" s="4">
        <v>4</v>
      </c>
      <c r="T56" s="5">
        <f t="shared" si="1"/>
        <v>0.36</v>
      </c>
      <c r="U56" s="68"/>
      <c r="V56" s="45"/>
    </row>
    <row r="57" spans="1:22" s="11" customFormat="1" ht="24.75" customHeight="1">
      <c r="A57" s="27">
        <v>13</v>
      </c>
      <c r="B57" s="28">
        <v>46106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1" t="s">
        <v>40</v>
      </c>
      <c r="O57" s="21"/>
      <c r="P57" s="10" t="s">
        <v>43</v>
      </c>
      <c r="Q57" s="32">
        <v>0.26</v>
      </c>
      <c r="R57" s="3" t="s">
        <v>39</v>
      </c>
      <c r="S57" s="4">
        <v>6</v>
      </c>
      <c r="T57" s="5">
        <f t="shared" si="1"/>
        <v>1.56</v>
      </c>
      <c r="U57" s="26" t="s">
        <v>44</v>
      </c>
      <c r="V57" s="21">
        <v>7821</v>
      </c>
    </row>
    <row r="58" spans="1:22" s="11" customFormat="1" ht="24.75" customHeight="1">
      <c r="A58" s="27">
        <v>14</v>
      </c>
      <c r="B58" s="28">
        <v>46106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21" t="s">
        <v>40</v>
      </c>
      <c r="O58" s="21"/>
      <c r="P58" s="10" t="s">
        <v>103</v>
      </c>
      <c r="Q58" s="5">
        <v>0.14499999999999999</v>
      </c>
      <c r="R58" s="3" t="s">
        <v>39</v>
      </c>
      <c r="S58" s="4">
        <v>1</v>
      </c>
      <c r="T58" s="5">
        <f t="shared" si="1"/>
        <v>0.14499999999999999</v>
      </c>
      <c r="U58" s="26" t="s">
        <v>104</v>
      </c>
      <c r="V58" s="21">
        <v>50094</v>
      </c>
    </row>
    <row r="59" spans="1:22" s="11" customFormat="1" ht="24.75" customHeight="1">
      <c r="A59" s="34">
        <v>15</v>
      </c>
      <c r="B59" s="46">
        <v>46106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1" t="s">
        <v>40</v>
      </c>
      <c r="O59" s="21"/>
      <c r="P59" s="10" t="s">
        <v>105</v>
      </c>
      <c r="Q59" s="5">
        <v>0.36</v>
      </c>
      <c r="R59" s="3" t="s">
        <v>39</v>
      </c>
      <c r="S59" s="4">
        <v>1</v>
      </c>
      <c r="T59" s="5">
        <f t="shared" si="1"/>
        <v>0.36</v>
      </c>
      <c r="U59" s="55" t="s">
        <v>107</v>
      </c>
      <c r="V59" s="34">
        <v>18</v>
      </c>
    </row>
    <row r="60" spans="1:22" s="11" customFormat="1" ht="24.75" customHeight="1">
      <c r="A60" s="36"/>
      <c r="B60" s="4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21" t="s">
        <v>40</v>
      </c>
      <c r="O60" s="21"/>
      <c r="P60" s="10" t="s">
        <v>106</v>
      </c>
      <c r="Q60" s="5">
        <v>0.45</v>
      </c>
      <c r="R60" s="3" t="s">
        <v>39</v>
      </c>
      <c r="S60" s="4">
        <v>1</v>
      </c>
      <c r="T60" s="5">
        <f t="shared" si="1"/>
        <v>0.45</v>
      </c>
      <c r="U60" s="57"/>
      <c r="V60" s="36"/>
    </row>
    <row r="61" spans="1:22" s="11" customFormat="1" ht="24.75" customHeight="1">
      <c r="A61" s="34">
        <v>16</v>
      </c>
      <c r="B61" s="46">
        <v>46112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7" t="s">
        <v>40</v>
      </c>
      <c r="O61" s="27"/>
      <c r="P61" s="66" t="s">
        <v>136</v>
      </c>
      <c r="Q61" s="63">
        <v>0.25</v>
      </c>
      <c r="R61" s="64" t="s">
        <v>39</v>
      </c>
      <c r="S61" s="65">
        <v>1</v>
      </c>
      <c r="T61" s="67">
        <f t="shared" si="1"/>
        <v>0.25</v>
      </c>
      <c r="U61" s="61" t="s">
        <v>159</v>
      </c>
      <c r="V61" s="34">
        <v>71</v>
      </c>
    </row>
    <row r="62" spans="1:22" s="11" customFormat="1" ht="24.75" customHeight="1">
      <c r="A62" s="35"/>
      <c r="B62" s="4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27" t="s">
        <v>40</v>
      </c>
      <c r="O62" s="27"/>
      <c r="P62" s="66" t="s">
        <v>137</v>
      </c>
      <c r="Q62" s="63">
        <v>0.1</v>
      </c>
      <c r="R62" s="64" t="s">
        <v>39</v>
      </c>
      <c r="S62" s="65">
        <v>1</v>
      </c>
      <c r="T62" s="67">
        <f t="shared" si="1"/>
        <v>0.1</v>
      </c>
      <c r="U62" s="69"/>
      <c r="V62" s="35"/>
    </row>
    <row r="63" spans="1:22" s="11" customFormat="1" ht="24.75" customHeight="1">
      <c r="A63" s="35"/>
      <c r="B63" s="4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7" t="s">
        <v>40</v>
      </c>
      <c r="O63" s="27"/>
      <c r="P63" s="66" t="s">
        <v>138</v>
      </c>
      <c r="Q63" s="63">
        <v>1.88</v>
      </c>
      <c r="R63" s="64" t="s">
        <v>39</v>
      </c>
      <c r="S63" s="65">
        <v>1</v>
      </c>
      <c r="T63" s="67">
        <f t="shared" si="1"/>
        <v>1.88</v>
      </c>
      <c r="U63" s="69"/>
      <c r="V63" s="35"/>
    </row>
    <row r="64" spans="1:22" s="11" customFormat="1" ht="24.75" customHeight="1">
      <c r="A64" s="35"/>
      <c r="B64" s="4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27" t="s">
        <v>40</v>
      </c>
      <c r="O64" s="27"/>
      <c r="P64" s="66" t="s">
        <v>139</v>
      </c>
      <c r="Q64" s="63">
        <v>0.38</v>
      </c>
      <c r="R64" s="64" t="s">
        <v>39</v>
      </c>
      <c r="S64" s="65">
        <v>1</v>
      </c>
      <c r="T64" s="67">
        <f t="shared" si="1"/>
        <v>0.38</v>
      </c>
      <c r="U64" s="69"/>
      <c r="V64" s="35"/>
    </row>
    <row r="65" spans="1:22" s="11" customFormat="1" ht="24.75" customHeight="1">
      <c r="A65" s="35"/>
      <c r="B65" s="4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27" t="s">
        <v>40</v>
      </c>
      <c r="O65" s="27"/>
      <c r="P65" s="66" t="s">
        <v>140</v>
      </c>
      <c r="Q65" s="63">
        <v>2.48</v>
      </c>
      <c r="R65" s="64" t="s">
        <v>39</v>
      </c>
      <c r="S65" s="65">
        <v>2</v>
      </c>
      <c r="T65" s="67">
        <f t="shared" si="1"/>
        <v>4.96</v>
      </c>
      <c r="U65" s="69"/>
      <c r="V65" s="35"/>
    </row>
    <row r="66" spans="1:22" s="11" customFormat="1" ht="24.75" customHeight="1">
      <c r="A66" s="35"/>
      <c r="B66" s="4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27" t="s">
        <v>40</v>
      </c>
      <c r="O66" s="27"/>
      <c r="P66" s="66" t="s">
        <v>141</v>
      </c>
      <c r="Q66" s="63">
        <v>1.29</v>
      </c>
      <c r="R66" s="64" t="s">
        <v>39</v>
      </c>
      <c r="S66" s="65">
        <v>1</v>
      </c>
      <c r="T66" s="67">
        <f t="shared" si="1"/>
        <v>1.29</v>
      </c>
      <c r="U66" s="69"/>
      <c r="V66" s="35"/>
    </row>
    <row r="67" spans="1:22" s="11" customFormat="1" ht="24.75" customHeight="1">
      <c r="A67" s="35"/>
      <c r="B67" s="4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7" t="s">
        <v>40</v>
      </c>
      <c r="O67" s="27"/>
      <c r="P67" s="66" t="s">
        <v>142</v>
      </c>
      <c r="Q67" s="63">
        <v>1.05</v>
      </c>
      <c r="R67" s="64" t="s">
        <v>39</v>
      </c>
      <c r="S67" s="65">
        <v>1</v>
      </c>
      <c r="T67" s="67">
        <f t="shared" si="1"/>
        <v>1.05</v>
      </c>
      <c r="U67" s="69"/>
      <c r="V67" s="35"/>
    </row>
    <row r="68" spans="1:22" s="11" customFormat="1" ht="24.75" customHeight="1">
      <c r="A68" s="35"/>
      <c r="B68" s="4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27" t="s">
        <v>40</v>
      </c>
      <c r="O68" s="27"/>
      <c r="P68" s="66" t="s">
        <v>143</v>
      </c>
      <c r="Q68" s="63">
        <v>0.22</v>
      </c>
      <c r="R68" s="64" t="s">
        <v>39</v>
      </c>
      <c r="S68" s="65">
        <v>2</v>
      </c>
      <c r="T68" s="67">
        <f t="shared" si="1"/>
        <v>0.44</v>
      </c>
      <c r="U68" s="69"/>
      <c r="V68" s="35"/>
    </row>
    <row r="69" spans="1:22" s="11" customFormat="1" ht="24.75" customHeight="1">
      <c r="A69" s="35"/>
      <c r="B69" s="4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27" t="s">
        <v>40</v>
      </c>
      <c r="O69" s="27"/>
      <c r="P69" s="66" t="s">
        <v>144</v>
      </c>
      <c r="Q69" s="63">
        <v>4.68</v>
      </c>
      <c r="R69" s="64" t="s">
        <v>39</v>
      </c>
      <c r="S69" s="65">
        <v>1</v>
      </c>
      <c r="T69" s="67">
        <f t="shared" si="1"/>
        <v>4.68</v>
      </c>
      <c r="U69" s="69"/>
      <c r="V69" s="35"/>
    </row>
    <row r="70" spans="1:22" s="11" customFormat="1" ht="24.75" customHeight="1">
      <c r="A70" s="35"/>
      <c r="B70" s="4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27" t="s">
        <v>40</v>
      </c>
      <c r="O70" s="27"/>
      <c r="P70" s="66" t="s">
        <v>145</v>
      </c>
      <c r="Q70" s="63">
        <v>0.3</v>
      </c>
      <c r="R70" s="64" t="s">
        <v>39</v>
      </c>
      <c r="S70" s="65">
        <v>5</v>
      </c>
      <c r="T70" s="67">
        <f t="shared" si="1"/>
        <v>1.5</v>
      </c>
      <c r="U70" s="69"/>
      <c r="V70" s="35"/>
    </row>
    <row r="71" spans="1:22" s="11" customFormat="1" ht="24.75" customHeight="1">
      <c r="A71" s="35"/>
      <c r="B71" s="4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7" t="s">
        <v>40</v>
      </c>
      <c r="O71" s="27"/>
      <c r="P71" s="66" t="s">
        <v>146</v>
      </c>
      <c r="Q71" s="63">
        <v>1.18</v>
      </c>
      <c r="R71" s="64" t="s">
        <v>39</v>
      </c>
      <c r="S71" s="65">
        <v>1</v>
      </c>
      <c r="T71" s="67">
        <f t="shared" si="1"/>
        <v>1.18</v>
      </c>
      <c r="U71" s="69"/>
      <c r="V71" s="35"/>
    </row>
    <row r="72" spans="1:22" s="11" customFormat="1" ht="24.75" customHeight="1">
      <c r="A72" s="35"/>
      <c r="B72" s="47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27" t="s">
        <v>40</v>
      </c>
      <c r="O72" s="27"/>
      <c r="P72" s="66" t="s">
        <v>147</v>
      </c>
      <c r="Q72" s="63">
        <v>0.7</v>
      </c>
      <c r="R72" s="64" t="s">
        <v>39</v>
      </c>
      <c r="S72" s="65">
        <v>1</v>
      </c>
      <c r="T72" s="67">
        <f t="shared" si="1"/>
        <v>0.7</v>
      </c>
      <c r="U72" s="69"/>
      <c r="V72" s="35"/>
    </row>
    <row r="73" spans="1:22" s="11" customFormat="1" ht="24.75" customHeight="1">
      <c r="A73" s="35"/>
      <c r="B73" s="4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7" t="s">
        <v>40</v>
      </c>
      <c r="O73" s="27"/>
      <c r="P73" s="66" t="s">
        <v>147</v>
      </c>
      <c r="Q73" s="63">
        <v>1.1000000000000001</v>
      </c>
      <c r="R73" s="64" t="s">
        <v>39</v>
      </c>
      <c r="S73" s="65">
        <v>1</v>
      </c>
      <c r="T73" s="67">
        <f t="shared" si="1"/>
        <v>1.1000000000000001</v>
      </c>
      <c r="U73" s="69"/>
      <c r="V73" s="35"/>
    </row>
    <row r="74" spans="1:22" s="11" customFormat="1" ht="24.75" customHeight="1">
      <c r="A74" s="35"/>
      <c r="B74" s="47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27" t="s">
        <v>40</v>
      </c>
      <c r="O74" s="27"/>
      <c r="P74" s="66" t="s">
        <v>148</v>
      </c>
      <c r="Q74" s="63">
        <v>5.5</v>
      </c>
      <c r="R74" s="64" t="s">
        <v>39</v>
      </c>
      <c r="S74" s="65">
        <v>2</v>
      </c>
      <c r="T74" s="67">
        <f t="shared" si="1"/>
        <v>11</v>
      </c>
      <c r="U74" s="69"/>
      <c r="V74" s="35"/>
    </row>
    <row r="75" spans="1:22" s="11" customFormat="1" ht="24.75" customHeight="1">
      <c r="A75" s="35"/>
      <c r="B75" s="4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27" t="s">
        <v>40</v>
      </c>
      <c r="O75" s="27"/>
      <c r="P75" s="66" t="s">
        <v>149</v>
      </c>
      <c r="Q75" s="63">
        <v>0.65</v>
      </c>
      <c r="R75" s="64" t="s">
        <v>39</v>
      </c>
      <c r="S75" s="65">
        <v>4</v>
      </c>
      <c r="T75" s="67">
        <f t="shared" si="1"/>
        <v>2.6</v>
      </c>
      <c r="U75" s="69"/>
      <c r="V75" s="35"/>
    </row>
    <row r="76" spans="1:22" s="11" customFormat="1" ht="24.75" customHeight="1">
      <c r="A76" s="35"/>
      <c r="B76" s="4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27" t="s">
        <v>40</v>
      </c>
      <c r="O76" s="27"/>
      <c r="P76" s="66" t="s">
        <v>150</v>
      </c>
      <c r="Q76" s="63">
        <v>0.1</v>
      </c>
      <c r="R76" s="64" t="s">
        <v>39</v>
      </c>
      <c r="S76" s="65">
        <v>1</v>
      </c>
      <c r="T76" s="67">
        <f t="shared" si="1"/>
        <v>0.1</v>
      </c>
      <c r="U76" s="69"/>
      <c r="V76" s="35"/>
    </row>
    <row r="77" spans="1:22" s="11" customFormat="1" ht="24.75" customHeight="1">
      <c r="A77" s="35"/>
      <c r="B77" s="4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7" t="s">
        <v>40</v>
      </c>
      <c r="O77" s="27"/>
      <c r="P77" s="66" t="s">
        <v>151</v>
      </c>
      <c r="Q77" s="63">
        <v>3.6</v>
      </c>
      <c r="R77" s="64" t="s">
        <v>39</v>
      </c>
      <c r="S77" s="65">
        <v>1</v>
      </c>
      <c r="T77" s="67">
        <f t="shared" si="1"/>
        <v>3.6</v>
      </c>
      <c r="U77" s="69"/>
      <c r="V77" s="35"/>
    </row>
    <row r="78" spans="1:22" s="11" customFormat="1" ht="24.75" customHeight="1">
      <c r="A78" s="35"/>
      <c r="B78" s="4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27" t="s">
        <v>40</v>
      </c>
      <c r="O78" s="27"/>
      <c r="P78" s="66" t="s">
        <v>152</v>
      </c>
      <c r="Q78" s="63">
        <v>0.44</v>
      </c>
      <c r="R78" s="64" t="s">
        <v>39</v>
      </c>
      <c r="S78" s="65">
        <v>2</v>
      </c>
      <c r="T78" s="67">
        <f t="shared" si="1"/>
        <v>0.88</v>
      </c>
      <c r="U78" s="69"/>
      <c r="V78" s="35"/>
    </row>
    <row r="79" spans="1:22" s="11" customFormat="1" ht="24.75" customHeight="1">
      <c r="A79" s="35"/>
      <c r="B79" s="47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27" t="s">
        <v>40</v>
      </c>
      <c r="O79" s="27"/>
      <c r="P79" s="66" t="s">
        <v>153</v>
      </c>
      <c r="Q79" s="63">
        <v>0.45</v>
      </c>
      <c r="R79" s="64" t="s">
        <v>39</v>
      </c>
      <c r="S79" s="65">
        <v>1</v>
      </c>
      <c r="T79" s="67">
        <f t="shared" si="1"/>
        <v>0.45</v>
      </c>
      <c r="U79" s="69"/>
      <c r="V79" s="35"/>
    </row>
    <row r="80" spans="1:22" s="11" customFormat="1" ht="24.75" customHeight="1">
      <c r="A80" s="35"/>
      <c r="B80" s="4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27" t="s">
        <v>40</v>
      </c>
      <c r="O80" s="27"/>
      <c r="P80" s="66" t="s">
        <v>154</v>
      </c>
      <c r="Q80" s="63">
        <v>1.75</v>
      </c>
      <c r="R80" s="64" t="s">
        <v>39</v>
      </c>
      <c r="S80" s="65">
        <v>1</v>
      </c>
      <c r="T80" s="67">
        <f t="shared" si="1"/>
        <v>1.75</v>
      </c>
      <c r="U80" s="69"/>
      <c r="V80" s="35"/>
    </row>
    <row r="81" spans="1:22" s="11" customFormat="1" ht="24.75" customHeight="1">
      <c r="A81" s="35"/>
      <c r="B81" s="47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7" t="s">
        <v>40</v>
      </c>
      <c r="O81" s="27"/>
      <c r="P81" s="66" t="s">
        <v>149</v>
      </c>
      <c r="Q81" s="63">
        <v>0.25</v>
      </c>
      <c r="R81" s="64" t="s">
        <v>39</v>
      </c>
      <c r="S81" s="65">
        <v>3</v>
      </c>
      <c r="T81" s="67">
        <f t="shared" si="1"/>
        <v>0.75</v>
      </c>
      <c r="U81" s="69"/>
      <c r="V81" s="35"/>
    </row>
    <row r="82" spans="1:22" s="11" customFormat="1" ht="24.75" customHeight="1">
      <c r="A82" s="35"/>
      <c r="B82" s="47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21" t="s">
        <v>40</v>
      </c>
      <c r="O82" s="21"/>
      <c r="P82" s="66" t="s">
        <v>155</v>
      </c>
      <c r="Q82" s="63">
        <v>0.2</v>
      </c>
      <c r="R82" s="64" t="s">
        <v>39</v>
      </c>
      <c r="S82" s="65">
        <v>2</v>
      </c>
      <c r="T82" s="67">
        <f t="shared" si="1"/>
        <v>0.4</v>
      </c>
      <c r="U82" s="69"/>
      <c r="V82" s="35"/>
    </row>
    <row r="83" spans="1:22" s="11" customFormat="1" ht="24.75" customHeight="1">
      <c r="A83" s="35"/>
      <c r="B83" s="47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21" t="s">
        <v>40</v>
      </c>
      <c r="O83" s="21"/>
      <c r="P83" s="66" t="s">
        <v>156</v>
      </c>
      <c r="Q83" s="63">
        <v>0.05</v>
      </c>
      <c r="R83" s="64" t="s">
        <v>39</v>
      </c>
      <c r="S83" s="65">
        <v>1</v>
      </c>
      <c r="T83" s="67">
        <f t="shared" si="1"/>
        <v>0.05</v>
      </c>
      <c r="U83" s="69"/>
      <c r="V83" s="35"/>
    </row>
    <row r="84" spans="1:22" s="11" customFormat="1" ht="24.75" customHeight="1">
      <c r="A84" s="35"/>
      <c r="B84" s="4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21" t="s">
        <v>40</v>
      </c>
      <c r="O84" s="21"/>
      <c r="P84" s="66" t="s">
        <v>157</v>
      </c>
      <c r="Q84" s="63">
        <v>0.45</v>
      </c>
      <c r="R84" s="64" t="s">
        <v>39</v>
      </c>
      <c r="S84" s="65">
        <v>2</v>
      </c>
      <c r="T84" s="67">
        <f t="shared" si="1"/>
        <v>0.9</v>
      </c>
      <c r="U84" s="69"/>
      <c r="V84" s="35"/>
    </row>
    <row r="85" spans="1:22" s="11" customFormat="1" ht="24.75" customHeight="1">
      <c r="A85" s="36"/>
      <c r="B85" s="4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21" t="s">
        <v>40</v>
      </c>
      <c r="O85" s="21"/>
      <c r="P85" s="66" t="s">
        <v>158</v>
      </c>
      <c r="Q85" s="63">
        <v>0.03</v>
      </c>
      <c r="R85" s="64" t="s">
        <v>39</v>
      </c>
      <c r="S85" s="65">
        <v>5</v>
      </c>
      <c r="T85" s="67">
        <f>Q85*S85</f>
        <v>0.15</v>
      </c>
      <c r="U85" s="62"/>
      <c r="V85" s="36"/>
    </row>
    <row r="86" spans="1:22" s="11" customFormat="1" ht="18" customHeight="1">
      <c r="A86" s="49" t="s">
        <v>38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2" s="11" customFormat="1" ht="66.75" customHeight="1">
      <c r="A87" s="40">
        <v>17</v>
      </c>
      <c r="B87" s="37">
        <v>46085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1" t="s">
        <v>40</v>
      </c>
      <c r="O87" s="22"/>
      <c r="P87" s="31" t="s">
        <v>51</v>
      </c>
      <c r="Q87" s="17">
        <v>0.52700000000000002</v>
      </c>
      <c r="R87" s="22" t="s">
        <v>42</v>
      </c>
      <c r="S87" s="22">
        <v>6</v>
      </c>
      <c r="T87" s="17">
        <f t="shared" ref="T87:T117" si="2">Q87*S87</f>
        <v>3.1619999999999999</v>
      </c>
      <c r="U87" s="55" t="s">
        <v>52</v>
      </c>
      <c r="V87" s="40" t="s">
        <v>53</v>
      </c>
    </row>
    <row r="88" spans="1:22" s="11" customFormat="1" ht="66.75" customHeight="1">
      <c r="A88" s="42"/>
      <c r="B88" s="3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1" t="s">
        <v>40</v>
      </c>
      <c r="O88" s="22"/>
      <c r="P88" s="31" t="s">
        <v>51</v>
      </c>
      <c r="Q88" s="17">
        <v>0.52800000000000002</v>
      </c>
      <c r="R88" s="22" t="s">
        <v>42</v>
      </c>
      <c r="S88" s="22">
        <v>3</v>
      </c>
      <c r="T88" s="17">
        <f t="shared" si="2"/>
        <v>1.5840000000000001</v>
      </c>
      <c r="U88" s="57"/>
      <c r="V88" s="42"/>
    </row>
    <row r="89" spans="1:22" s="11" customFormat="1" ht="27" customHeight="1">
      <c r="A89" s="22">
        <v>18</v>
      </c>
      <c r="B89" s="16">
        <v>46091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1" t="s">
        <v>40</v>
      </c>
      <c r="O89" s="22"/>
      <c r="P89" s="31" t="s">
        <v>54</v>
      </c>
      <c r="Q89" s="17">
        <v>0.80700000000000005</v>
      </c>
      <c r="R89" s="22" t="s">
        <v>42</v>
      </c>
      <c r="S89" s="22">
        <v>1</v>
      </c>
      <c r="T89" s="17">
        <f t="shared" si="2"/>
        <v>0.80700000000000005</v>
      </c>
      <c r="U89" s="26" t="s">
        <v>45</v>
      </c>
      <c r="V89" s="27" t="s">
        <v>55</v>
      </c>
    </row>
    <row r="90" spans="1:22" s="11" customFormat="1" ht="54" customHeight="1">
      <c r="A90" s="40">
        <v>19</v>
      </c>
      <c r="B90" s="37">
        <v>46092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1" t="s">
        <v>40</v>
      </c>
      <c r="O90" s="22"/>
      <c r="P90" s="31" t="s">
        <v>56</v>
      </c>
      <c r="Q90" s="17">
        <v>0.14499999999999999</v>
      </c>
      <c r="R90" s="22" t="s">
        <v>42</v>
      </c>
      <c r="S90" s="22">
        <v>3</v>
      </c>
      <c r="T90" s="17">
        <f t="shared" si="2"/>
        <v>0.43499999999999994</v>
      </c>
      <c r="U90" s="55" t="s">
        <v>58</v>
      </c>
      <c r="V90" s="34" t="s">
        <v>59</v>
      </c>
    </row>
    <row r="91" spans="1:22" s="11" customFormat="1" ht="50.25" customHeight="1">
      <c r="A91" s="42"/>
      <c r="B91" s="3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21" t="s">
        <v>40</v>
      </c>
      <c r="O91" s="9"/>
      <c r="P91" s="31" t="s">
        <v>57</v>
      </c>
      <c r="Q91" s="19">
        <v>0.14499999999999999</v>
      </c>
      <c r="R91" s="21" t="s">
        <v>42</v>
      </c>
      <c r="S91" s="21">
        <v>24</v>
      </c>
      <c r="T91" s="17">
        <v>3.4830000000000001</v>
      </c>
      <c r="U91" s="57"/>
      <c r="V91" s="36"/>
    </row>
    <row r="92" spans="1:22" s="11" customFormat="1" ht="27" customHeight="1">
      <c r="A92" s="40">
        <v>20</v>
      </c>
      <c r="B92" s="37">
        <v>46099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21" t="s">
        <v>40</v>
      </c>
      <c r="O92" s="9"/>
      <c r="P92" s="31" t="s">
        <v>67</v>
      </c>
      <c r="Q92" s="19">
        <v>4.58</v>
      </c>
      <c r="R92" s="21" t="s">
        <v>42</v>
      </c>
      <c r="S92" s="21">
        <v>1</v>
      </c>
      <c r="T92" s="17">
        <f t="shared" si="2"/>
        <v>4.58</v>
      </c>
      <c r="U92" s="55" t="s">
        <v>70</v>
      </c>
      <c r="V92" s="34">
        <v>3189</v>
      </c>
    </row>
    <row r="93" spans="1:22" s="11" customFormat="1" ht="27" customHeight="1">
      <c r="A93" s="41"/>
      <c r="B93" s="3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21" t="s">
        <v>40</v>
      </c>
      <c r="O93" s="9"/>
      <c r="P93" s="31" t="s">
        <v>68</v>
      </c>
      <c r="Q93" s="19">
        <v>0.28100000000000003</v>
      </c>
      <c r="R93" s="21" t="s">
        <v>42</v>
      </c>
      <c r="S93" s="21">
        <v>24</v>
      </c>
      <c r="T93" s="17">
        <v>6.75</v>
      </c>
      <c r="U93" s="56"/>
      <c r="V93" s="35"/>
    </row>
    <row r="94" spans="1:22" s="11" customFormat="1" ht="27" customHeight="1">
      <c r="A94" s="42"/>
      <c r="B94" s="3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21" t="s">
        <v>40</v>
      </c>
      <c r="O94" s="9"/>
      <c r="P94" s="31" t="s">
        <v>69</v>
      </c>
      <c r="Q94" s="19">
        <v>0.24299999999999999</v>
      </c>
      <c r="R94" s="21" t="s">
        <v>42</v>
      </c>
      <c r="S94" s="21">
        <v>24</v>
      </c>
      <c r="T94" s="17">
        <v>5.84</v>
      </c>
      <c r="U94" s="57"/>
      <c r="V94" s="36"/>
    </row>
    <row r="95" spans="1:22" s="11" customFormat="1" ht="62.25" customHeight="1">
      <c r="A95" s="40">
        <v>21</v>
      </c>
      <c r="B95" s="37">
        <v>46105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21" t="s">
        <v>40</v>
      </c>
      <c r="O95" s="9"/>
      <c r="P95" s="31" t="s">
        <v>101</v>
      </c>
      <c r="Q95" s="19">
        <v>0.51</v>
      </c>
      <c r="R95" s="21" t="s">
        <v>42</v>
      </c>
      <c r="S95" s="21">
        <v>1</v>
      </c>
      <c r="T95" s="17">
        <f t="shared" si="2"/>
        <v>0.51</v>
      </c>
      <c r="U95" s="55" t="s">
        <v>52</v>
      </c>
      <c r="V95" s="34" t="s">
        <v>102</v>
      </c>
    </row>
    <row r="96" spans="1:22" s="11" customFormat="1" ht="64.5" customHeight="1">
      <c r="A96" s="42"/>
      <c r="B96" s="3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21" t="s">
        <v>40</v>
      </c>
      <c r="O96" s="9"/>
      <c r="P96" s="31" t="s">
        <v>101</v>
      </c>
      <c r="Q96" s="19">
        <v>0.51100000000000001</v>
      </c>
      <c r="R96" s="21" t="s">
        <v>42</v>
      </c>
      <c r="S96" s="21">
        <v>2</v>
      </c>
      <c r="T96" s="17">
        <f t="shared" si="2"/>
        <v>1.022</v>
      </c>
      <c r="U96" s="57"/>
      <c r="V96" s="36"/>
    </row>
    <row r="97" spans="1:24" s="11" customFormat="1" ht="27" customHeight="1">
      <c r="A97" s="40">
        <v>22</v>
      </c>
      <c r="B97" s="37">
        <v>46111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8" t="s">
        <v>40</v>
      </c>
      <c r="O97" s="14"/>
      <c r="P97" s="10" t="s">
        <v>108</v>
      </c>
      <c r="Q97" s="20">
        <v>0.122</v>
      </c>
      <c r="R97" s="21" t="s">
        <v>42</v>
      </c>
      <c r="S97" s="18">
        <v>1</v>
      </c>
      <c r="T97" s="17">
        <f t="shared" si="2"/>
        <v>0.122</v>
      </c>
      <c r="U97" s="55" t="s">
        <v>113</v>
      </c>
      <c r="V97" s="34" t="s">
        <v>114</v>
      </c>
    </row>
    <row r="98" spans="1:24" s="11" customFormat="1" ht="27" customHeight="1">
      <c r="A98" s="41"/>
      <c r="B98" s="3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8" t="s">
        <v>40</v>
      </c>
      <c r="O98" s="14"/>
      <c r="P98" s="31" t="s">
        <v>109</v>
      </c>
      <c r="Q98" s="20">
        <v>1.4999999999999999E-2</v>
      </c>
      <c r="R98" s="21" t="s">
        <v>42</v>
      </c>
      <c r="S98" s="18">
        <v>1</v>
      </c>
      <c r="T98" s="17">
        <f t="shared" si="2"/>
        <v>1.4999999999999999E-2</v>
      </c>
      <c r="U98" s="56"/>
      <c r="V98" s="35"/>
    </row>
    <row r="99" spans="1:24" s="11" customFormat="1" ht="27" customHeight="1">
      <c r="A99" s="41"/>
      <c r="B99" s="3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8" t="s">
        <v>40</v>
      </c>
      <c r="O99" s="14"/>
      <c r="P99" s="31" t="s">
        <v>112</v>
      </c>
      <c r="Q99" s="20">
        <v>1.052</v>
      </c>
      <c r="R99" s="21" t="s">
        <v>42</v>
      </c>
      <c r="S99" s="18">
        <v>1</v>
      </c>
      <c r="T99" s="17">
        <f t="shared" si="2"/>
        <v>1.052</v>
      </c>
      <c r="U99" s="56"/>
      <c r="V99" s="35"/>
    </row>
    <row r="100" spans="1:24" s="11" customFormat="1" ht="27" customHeight="1">
      <c r="A100" s="41"/>
      <c r="B100" s="3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8" t="s">
        <v>40</v>
      </c>
      <c r="O100" s="14"/>
      <c r="P100" s="31" t="s">
        <v>110</v>
      </c>
      <c r="Q100" s="20">
        <v>0.10299999999999999</v>
      </c>
      <c r="R100" s="21" t="s">
        <v>42</v>
      </c>
      <c r="S100" s="18">
        <v>1</v>
      </c>
      <c r="T100" s="17">
        <f t="shared" si="2"/>
        <v>0.10299999999999999</v>
      </c>
      <c r="U100" s="56"/>
      <c r="V100" s="35"/>
    </row>
    <row r="101" spans="1:24" s="11" customFormat="1" ht="27" customHeight="1">
      <c r="A101" s="42"/>
      <c r="B101" s="39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8" t="s">
        <v>40</v>
      </c>
      <c r="O101" s="14"/>
      <c r="P101" s="31" t="s">
        <v>111</v>
      </c>
      <c r="Q101" s="20">
        <v>0.41</v>
      </c>
      <c r="R101" s="21" t="s">
        <v>42</v>
      </c>
      <c r="S101" s="18">
        <v>1</v>
      </c>
      <c r="T101" s="17">
        <f t="shared" si="2"/>
        <v>0.41</v>
      </c>
      <c r="U101" s="57"/>
      <c r="V101" s="36"/>
    </row>
    <row r="102" spans="1:24" s="11" customFormat="1" ht="27" customHeight="1">
      <c r="A102" s="22">
        <v>23</v>
      </c>
      <c r="B102" s="28">
        <v>46112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8" t="s">
        <v>40</v>
      </c>
      <c r="O102" s="14"/>
      <c r="P102" s="31" t="s">
        <v>115</v>
      </c>
      <c r="Q102" s="20">
        <v>18.03</v>
      </c>
      <c r="R102" s="21" t="s">
        <v>42</v>
      </c>
      <c r="S102" s="18">
        <v>1</v>
      </c>
      <c r="T102" s="17">
        <f t="shared" si="2"/>
        <v>18.03</v>
      </c>
      <c r="U102" s="26" t="s">
        <v>116</v>
      </c>
      <c r="V102" s="27">
        <v>171</v>
      </c>
    </row>
    <row r="103" spans="1:24" s="11" customFormat="1" ht="27" customHeight="1">
      <c r="A103" s="22">
        <v>24</v>
      </c>
      <c r="B103" s="28">
        <v>46112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8" t="s">
        <v>40</v>
      </c>
      <c r="O103" s="14"/>
      <c r="P103" s="31" t="s">
        <v>117</v>
      </c>
      <c r="Q103" s="20">
        <v>3.15</v>
      </c>
      <c r="R103" s="21" t="s">
        <v>42</v>
      </c>
      <c r="S103" s="18">
        <v>1</v>
      </c>
      <c r="T103" s="17">
        <f t="shared" si="2"/>
        <v>3.15</v>
      </c>
      <c r="U103" s="26" t="s">
        <v>48</v>
      </c>
      <c r="V103" s="27">
        <v>1590</v>
      </c>
    </row>
    <row r="104" spans="1:24" s="11" customFormat="1" ht="27" customHeight="1">
      <c r="A104" s="40">
        <v>25</v>
      </c>
      <c r="B104" s="46">
        <v>46112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8" t="s">
        <v>40</v>
      </c>
      <c r="O104" s="14"/>
      <c r="P104" s="31" t="s">
        <v>118</v>
      </c>
      <c r="Q104" s="20">
        <v>6.0999999999999999E-2</v>
      </c>
      <c r="R104" s="21" t="s">
        <v>42</v>
      </c>
      <c r="S104" s="18">
        <v>3</v>
      </c>
      <c r="T104" s="17">
        <f t="shared" si="2"/>
        <v>0.183</v>
      </c>
      <c r="U104" s="55" t="s">
        <v>119</v>
      </c>
      <c r="V104" s="34" t="s">
        <v>120</v>
      </c>
    </row>
    <row r="105" spans="1:24" s="11" customFormat="1" ht="27" customHeight="1">
      <c r="A105" s="41"/>
      <c r="B105" s="47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8" t="s">
        <v>40</v>
      </c>
      <c r="O105" s="14"/>
      <c r="P105" s="31" t="s">
        <v>118</v>
      </c>
      <c r="Q105" s="20">
        <v>6.0999999999999999E-2</v>
      </c>
      <c r="R105" s="21" t="s">
        <v>42</v>
      </c>
      <c r="S105" s="18">
        <v>5</v>
      </c>
      <c r="T105" s="17">
        <f t="shared" si="2"/>
        <v>0.30499999999999999</v>
      </c>
      <c r="U105" s="56"/>
      <c r="V105" s="35"/>
    </row>
    <row r="106" spans="1:24" s="11" customFormat="1" ht="27" customHeight="1">
      <c r="A106" s="42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8" t="s">
        <v>40</v>
      </c>
      <c r="O106" s="14"/>
      <c r="P106" s="31" t="s">
        <v>118</v>
      </c>
      <c r="Q106" s="20">
        <v>6.0999999999999999E-2</v>
      </c>
      <c r="R106" s="21" t="s">
        <v>42</v>
      </c>
      <c r="S106" s="18">
        <v>5</v>
      </c>
      <c r="T106" s="17">
        <f t="shared" si="2"/>
        <v>0.30499999999999999</v>
      </c>
      <c r="U106" s="57"/>
      <c r="V106" s="36"/>
    </row>
    <row r="107" spans="1:24" s="11" customFormat="1" ht="27" customHeight="1">
      <c r="A107" s="22">
        <v>26</v>
      </c>
      <c r="B107" s="28">
        <v>46112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8" t="s">
        <v>40</v>
      </c>
      <c r="O107" s="14"/>
      <c r="P107" s="31" t="s">
        <v>121</v>
      </c>
      <c r="Q107" s="20">
        <v>12.826000000000001</v>
      </c>
      <c r="R107" s="21" t="s">
        <v>42</v>
      </c>
      <c r="S107" s="18">
        <v>1</v>
      </c>
      <c r="T107" s="17">
        <f t="shared" si="2"/>
        <v>12.826000000000001</v>
      </c>
      <c r="U107" s="26" t="s">
        <v>122</v>
      </c>
      <c r="V107" s="58" t="s">
        <v>123</v>
      </c>
    </row>
    <row r="108" spans="1:24" s="11" customFormat="1" ht="27" customHeight="1">
      <c r="A108" s="22">
        <v>27</v>
      </c>
      <c r="B108" s="28">
        <v>46112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8" t="s">
        <v>40</v>
      </c>
      <c r="O108" s="14"/>
      <c r="P108" s="59" t="s">
        <v>125</v>
      </c>
      <c r="Q108" s="19">
        <v>33</v>
      </c>
      <c r="R108" s="27" t="s">
        <v>42</v>
      </c>
      <c r="S108" s="27">
        <v>1</v>
      </c>
      <c r="T108" s="17">
        <f t="shared" si="2"/>
        <v>33</v>
      </c>
      <c r="U108" s="26" t="s">
        <v>124</v>
      </c>
      <c r="V108" s="27">
        <v>14</v>
      </c>
    </row>
    <row r="109" spans="1:24" s="11" customFormat="1" ht="27" customHeight="1">
      <c r="A109" s="22">
        <v>28</v>
      </c>
      <c r="B109" s="28">
        <v>46112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8" t="s">
        <v>40</v>
      </c>
      <c r="O109" s="14"/>
      <c r="P109" s="59" t="s">
        <v>126</v>
      </c>
      <c r="Q109" s="19">
        <v>3</v>
      </c>
      <c r="R109" s="27" t="s">
        <v>42</v>
      </c>
      <c r="S109" s="27">
        <v>1</v>
      </c>
      <c r="T109" s="17">
        <f t="shared" si="2"/>
        <v>3</v>
      </c>
      <c r="U109" s="26" t="s">
        <v>124</v>
      </c>
      <c r="V109" s="27">
        <v>15</v>
      </c>
      <c r="X109" s="11" t="s">
        <v>47</v>
      </c>
    </row>
    <row r="110" spans="1:24" s="11" customFormat="1" ht="27" customHeight="1">
      <c r="A110" s="22">
        <v>29</v>
      </c>
      <c r="B110" s="28">
        <v>46112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8" t="s">
        <v>40</v>
      </c>
      <c r="O110" s="14"/>
      <c r="P110" s="59" t="s">
        <v>127</v>
      </c>
      <c r="Q110" s="20">
        <v>10</v>
      </c>
      <c r="R110" s="27" t="s">
        <v>42</v>
      </c>
      <c r="S110" s="25">
        <v>1</v>
      </c>
      <c r="T110" s="17">
        <f t="shared" si="2"/>
        <v>10</v>
      </c>
      <c r="U110" s="26" t="s">
        <v>124</v>
      </c>
      <c r="V110" s="27">
        <v>16</v>
      </c>
    </row>
    <row r="111" spans="1:24" s="11" customFormat="1" ht="27" customHeight="1">
      <c r="A111" s="22">
        <v>30</v>
      </c>
      <c r="B111" s="28">
        <v>46112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8" t="s">
        <v>40</v>
      </c>
      <c r="O111" s="14"/>
      <c r="P111" s="59" t="s">
        <v>128</v>
      </c>
      <c r="Q111" s="20">
        <v>3</v>
      </c>
      <c r="R111" s="27" t="s">
        <v>42</v>
      </c>
      <c r="S111" s="25">
        <v>1</v>
      </c>
      <c r="T111" s="17">
        <f t="shared" si="2"/>
        <v>3</v>
      </c>
      <c r="U111" s="26" t="s">
        <v>124</v>
      </c>
      <c r="V111" s="27">
        <v>17</v>
      </c>
    </row>
    <row r="112" spans="1:24" s="11" customFormat="1" ht="27" customHeight="1">
      <c r="A112" s="22">
        <v>31</v>
      </c>
      <c r="B112" s="28">
        <v>46112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8" t="s">
        <v>40</v>
      </c>
      <c r="O112" s="14"/>
      <c r="P112" s="59" t="s">
        <v>127</v>
      </c>
      <c r="Q112" s="20">
        <v>1.5</v>
      </c>
      <c r="R112" s="27" t="s">
        <v>42</v>
      </c>
      <c r="S112" s="25">
        <v>1</v>
      </c>
      <c r="T112" s="22">
        <f t="shared" si="2"/>
        <v>1.5</v>
      </c>
      <c r="U112" s="26" t="s">
        <v>124</v>
      </c>
      <c r="V112" s="27">
        <v>18</v>
      </c>
    </row>
    <row r="113" spans="1:22" s="11" customFormat="1" ht="63" customHeight="1">
      <c r="A113" s="22">
        <v>32</v>
      </c>
      <c r="B113" s="28">
        <v>46112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8" t="s">
        <v>40</v>
      </c>
      <c r="O113" s="14"/>
      <c r="P113" s="31" t="s">
        <v>129</v>
      </c>
      <c r="Q113" s="13">
        <v>2.8719999999999999</v>
      </c>
      <c r="R113" s="6" t="s">
        <v>42</v>
      </c>
      <c r="S113" s="23">
        <v>1</v>
      </c>
      <c r="T113" s="17">
        <f t="shared" si="2"/>
        <v>2.8719999999999999</v>
      </c>
      <c r="U113" s="26" t="s">
        <v>130</v>
      </c>
      <c r="V113" s="27">
        <v>29</v>
      </c>
    </row>
    <row r="114" spans="1:22" s="11" customFormat="1" ht="38.25" customHeight="1">
      <c r="A114" s="40">
        <v>33</v>
      </c>
      <c r="B114" s="46">
        <v>46112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25" t="s">
        <v>40</v>
      </c>
      <c r="O114" s="14"/>
      <c r="P114" s="24" t="s">
        <v>132</v>
      </c>
      <c r="Q114" s="20">
        <v>4.1000000000000002E-2</v>
      </c>
      <c r="R114" s="27" t="s">
        <v>42</v>
      </c>
      <c r="S114" s="25">
        <v>1</v>
      </c>
      <c r="T114" s="22">
        <f t="shared" si="2"/>
        <v>4.1000000000000002E-2</v>
      </c>
      <c r="U114" s="55" t="s">
        <v>131</v>
      </c>
      <c r="V114" s="34">
        <v>1822</v>
      </c>
    </row>
    <row r="115" spans="1:22" s="11" customFormat="1" ht="48" customHeight="1">
      <c r="A115" s="42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25" t="s">
        <v>40</v>
      </c>
      <c r="O115" s="14"/>
      <c r="P115" s="24" t="s">
        <v>133</v>
      </c>
      <c r="Q115" s="20">
        <v>0.02</v>
      </c>
      <c r="R115" s="27" t="s">
        <v>42</v>
      </c>
      <c r="S115" s="25">
        <v>1</v>
      </c>
      <c r="T115" s="17">
        <f t="shared" si="2"/>
        <v>0.02</v>
      </c>
      <c r="U115" s="57"/>
      <c r="V115" s="36"/>
    </row>
    <row r="116" spans="1:22" s="11" customFormat="1" ht="66" customHeight="1">
      <c r="A116" s="22">
        <v>34</v>
      </c>
      <c r="B116" s="28">
        <v>46112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25" t="s">
        <v>40</v>
      </c>
      <c r="O116" s="14"/>
      <c r="P116" s="31" t="s">
        <v>134</v>
      </c>
      <c r="Q116" s="60">
        <v>2.2050000000000001</v>
      </c>
      <c r="R116" s="27" t="s">
        <v>42</v>
      </c>
      <c r="S116" s="23">
        <v>2</v>
      </c>
      <c r="T116" s="17">
        <f t="shared" si="2"/>
        <v>4.41</v>
      </c>
      <c r="U116" s="26" t="s">
        <v>135</v>
      </c>
      <c r="V116" s="27">
        <v>489</v>
      </c>
    </row>
    <row r="117" spans="1:22" s="11" customFormat="1" ht="39" customHeight="1">
      <c r="A117" s="22">
        <v>35</v>
      </c>
      <c r="B117" s="28">
        <v>46112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25" t="s">
        <v>40</v>
      </c>
      <c r="O117" s="14"/>
      <c r="P117" s="31" t="s">
        <v>43</v>
      </c>
      <c r="Q117" s="60">
        <v>0.26</v>
      </c>
      <c r="R117" s="27" t="s">
        <v>42</v>
      </c>
      <c r="S117" s="23">
        <v>5</v>
      </c>
      <c r="T117" s="17">
        <f t="shared" si="2"/>
        <v>1.3</v>
      </c>
      <c r="U117" s="26" t="s">
        <v>44</v>
      </c>
      <c r="V117" s="27">
        <v>7933</v>
      </c>
    </row>
    <row r="118" spans="1:22" s="11" customFormat="1" ht="15">
      <c r="A118" s="49">
        <v>2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s="11" customFormat="1" ht="5.65" customHeight="1">
      <c r="A119" s="15"/>
      <c r="B119" s="15"/>
      <c r="Q119" s="15"/>
      <c r="R119" s="15"/>
      <c r="S119" s="15"/>
      <c r="T119" s="15"/>
    </row>
    <row r="120" spans="1:22" s="11" customFormat="1" ht="5.65" customHeight="1">
      <c r="A120" s="15"/>
      <c r="B120" s="15"/>
      <c r="Q120" s="15"/>
      <c r="R120" s="15"/>
      <c r="S120" s="15"/>
      <c r="T120" s="15"/>
    </row>
  </sheetData>
  <mergeCells count="85">
    <mergeCell ref="U61:U85"/>
    <mergeCell ref="V61:V85"/>
    <mergeCell ref="B61:B85"/>
    <mergeCell ref="A61:A85"/>
    <mergeCell ref="U104:U106"/>
    <mergeCell ref="V104:V106"/>
    <mergeCell ref="B104:B106"/>
    <mergeCell ref="A104:A106"/>
    <mergeCell ref="U114:U115"/>
    <mergeCell ref="V114:V115"/>
    <mergeCell ref="B114:B115"/>
    <mergeCell ref="A114:A115"/>
    <mergeCell ref="A118:V118"/>
    <mergeCell ref="A10:V10"/>
    <mergeCell ref="A17:V17"/>
    <mergeCell ref="Q11:Q15"/>
    <mergeCell ref="I14:J14"/>
    <mergeCell ref="K14:L14"/>
    <mergeCell ref="O14:O15"/>
    <mergeCell ref="S11:S15"/>
    <mergeCell ref="T11:T15"/>
    <mergeCell ref="U11:U15"/>
    <mergeCell ref="R11:R15"/>
    <mergeCell ref="A11:A15"/>
    <mergeCell ref="B11:B15"/>
    <mergeCell ref="C11:O11"/>
    <mergeCell ref="P11:P15"/>
    <mergeCell ref="C12:M12"/>
    <mergeCell ref="N14:N15"/>
    <mergeCell ref="C14:E14"/>
    <mergeCell ref="V11:V15"/>
    <mergeCell ref="F14:H14"/>
    <mergeCell ref="U90:U91"/>
    <mergeCell ref="V90:V91"/>
    <mergeCell ref="B90:B91"/>
    <mergeCell ref="A90:A91"/>
    <mergeCell ref="S1:V1"/>
    <mergeCell ref="S2:V2"/>
    <mergeCell ref="S3:V3"/>
    <mergeCell ref="P4:V4"/>
    <mergeCell ref="A5:V5"/>
    <mergeCell ref="A6:V6"/>
    <mergeCell ref="A7:V7"/>
    <mergeCell ref="A8:V8"/>
    <mergeCell ref="A9:V9"/>
    <mergeCell ref="N12:O13"/>
    <mergeCell ref="C13:L13"/>
    <mergeCell ref="M13:M15"/>
    <mergeCell ref="A86:V86"/>
    <mergeCell ref="U87:U88"/>
    <mergeCell ref="V87:V88"/>
    <mergeCell ref="B87:B88"/>
    <mergeCell ref="A87:A88"/>
    <mergeCell ref="U21:U22"/>
    <mergeCell ref="V21:V22"/>
    <mergeCell ref="B21:B22"/>
    <mergeCell ref="A21:A22"/>
    <mergeCell ref="U92:U94"/>
    <mergeCell ref="V92:V94"/>
    <mergeCell ref="B92:B94"/>
    <mergeCell ref="A92:A94"/>
    <mergeCell ref="U27:U29"/>
    <mergeCell ref="V27:V29"/>
    <mergeCell ref="A27:A29"/>
    <mergeCell ref="B27:B29"/>
    <mergeCell ref="U30:U36"/>
    <mergeCell ref="V30:V36"/>
    <mergeCell ref="B30:B36"/>
    <mergeCell ref="A30:A36"/>
    <mergeCell ref="U97:U101"/>
    <mergeCell ref="V97:V101"/>
    <mergeCell ref="B97:B101"/>
    <mergeCell ref="A97:A101"/>
    <mergeCell ref="U38:U56"/>
    <mergeCell ref="V38:V56"/>
    <mergeCell ref="B38:B56"/>
    <mergeCell ref="A38:A56"/>
    <mergeCell ref="U95:U96"/>
    <mergeCell ref="V95:V96"/>
    <mergeCell ref="B95:B96"/>
    <mergeCell ref="A95:A96"/>
    <mergeCell ref="U59:U60"/>
    <mergeCell ref="V59:V60"/>
    <mergeCell ref="B59:B60"/>
    <mergeCell ref="A59:A6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2026-04-07T07:17:48Z</dcterms:modified>
</cp:coreProperties>
</file>