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60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4" i="1"/>
  <c r="T133"/>
  <c r="T132"/>
  <c r="T131"/>
  <c r="T129"/>
  <c r="T130"/>
  <c r="T128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23"/>
  <c r="T24"/>
  <c r="T25"/>
  <c r="T26"/>
  <c r="T27"/>
  <c r="T28"/>
  <c r="T2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35"/>
  <c r="T136"/>
  <c r="T137"/>
  <c r="T138"/>
  <c r="T139"/>
  <c r="T18"/>
  <c r="T19"/>
  <c r="T20"/>
  <c r="T72"/>
  <c r="T73"/>
  <c r="T64"/>
  <c r="T65"/>
  <c r="T66"/>
  <c r="T67"/>
  <c r="T68"/>
  <c r="T69"/>
  <c r="T70"/>
  <c r="T7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21"/>
  <c r="T29"/>
  <c r="T30"/>
  <c r="T31"/>
  <c r="T34"/>
  <c r="T35"/>
  <c r="T36"/>
  <c r="T37"/>
  <c r="T38"/>
  <c r="T39"/>
  <c r="T40"/>
  <c r="T41"/>
  <c r="T102"/>
</calcChain>
</file>

<file path=xl/sharedStrings.xml><?xml version="1.0" encoding="utf-8"?>
<sst xmlns="http://schemas.openxmlformats.org/spreadsheetml/2006/main" count="477" uniqueCount="172">
  <si>
    <t>Приложение № 10</t>
  </si>
  <si>
    <t>к приказу ФАС России</t>
  </si>
  <si>
    <t>от 18 января 2019 года № 38/19</t>
  </si>
  <si>
    <t>Форма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</si>
  <si>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</si>
  <si>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</si>
  <si>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</si>
  <si>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</si>
  <si>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</si>
  <si>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</si>
  <si>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</si>
  <si>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</si>
  <si>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</si>
  <si>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</si>
  <si>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</si>
  <si>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</si>
  <si>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</si>
  <si>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</si>
  <si>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</si>
  <si>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</si>
  <si>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</si>
  <si>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</si>
  <si>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</si>
  <si>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</si>
  <si>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</si>
  <si>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</si>
  <si>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</si>
  <si>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</si>
  <si>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</si>
  <si>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</si>
  <si>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</si>
  <si>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</si>
  <si>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</si>
  <si>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</si>
  <si>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</si>
  <si>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</si>
  <si>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</si>
  <si>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</si>
  <si>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Услуги производственного назначения</t>
  </si>
  <si>
    <t>шт</t>
  </si>
  <si>
    <t>б</t>
  </si>
  <si>
    <t>да</t>
  </si>
  <si>
    <r>
      <t>по трубопроводам ___</t>
    </r>
    <r>
      <rPr>
        <u/>
        <sz val="12"/>
        <rFont val="Times New Roman"/>
        <family val="1"/>
        <charset val="204"/>
      </rPr>
      <t>ООО «МЕГА ПЛЮС»___</t>
    </r>
  </si>
  <si>
    <t>усл</t>
  </si>
  <si>
    <t>Вода "Acqua Pro" 19,0 л.</t>
  </si>
  <si>
    <t>ИП Олейникова Виктория Игоревна</t>
  </si>
  <si>
    <t>ИП Курашов Алексей Владимирович</t>
  </si>
  <si>
    <t>за январь 2026 г.</t>
  </si>
  <si>
    <t>Предоставление профессиональных услуг специалистов по программам 1С (IT сопровождение) по Договору №1С:ИТС-000377 от 01.12.2025</t>
  </si>
  <si>
    <t>Степанова Наталья Андреевна</t>
  </si>
  <si>
    <t>Ботинки зимние р.43</t>
  </si>
  <si>
    <t>ЦБ-7</t>
  </si>
  <si>
    <t>ПОЧТА РОССИИ АО</t>
  </si>
  <si>
    <t>2519 (50,00 руб.) Марка Орлы</t>
  </si>
  <si>
    <t>171270Е26011601</t>
  </si>
  <si>
    <t>Проведение экспертизы промышленной безопасности, технического диагностирования технических устройств (далее- услуги), а именно: техническое диагностирование газорегуляторного пункта шкафного ГРПШ-13-1В-У1, зав № 504126 техническое диагностирование  газорегуляторного пункта  шкафного ГРПШ-03-БМ-У1, зав. № 62000</t>
  </si>
  <si>
    <t>МУЭЦ РАСЦВЕТ ООО</t>
  </si>
  <si>
    <t>ИП Гуреев Андрей Николаевич</t>
  </si>
  <si>
    <t>Провод ПуГВ 1,5 белый</t>
  </si>
  <si>
    <t>Хомут</t>
  </si>
  <si>
    <t>Термоусаживаемая трубка</t>
  </si>
  <si>
    <t>Тумблер</t>
  </si>
  <si>
    <t>00РТ-000004</t>
  </si>
  <si>
    <t>Молоток отбойный  ОМ-1600М Ресанта</t>
  </si>
  <si>
    <t>ИНТЕРНЕТ РЕШЕНИЯ ООО</t>
  </si>
  <si>
    <t>110799/468</t>
  </si>
  <si>
    <t>ОФИСНЫЙ КВАРТАЛ ООО</t>
  </si>
  <si>
    <t>Бумага А-4</t>
  </si>
  <si>
    <t>Копировальная бумага</t>
  </si>
  <si>
    <t>Ручка шариковая синяя</t>
  </si>
  <si>
    <t>ИП Дорофеев Сергей Петрович</t>
  </si>
  <si>
    <t>Чайник электрический</t>
  </si>
  <si>
    <t>Герметик</t>
  </si>
  <si>
    <t>Жидкий ключ</t>
  </si>
  <si>
    <t>Бумага туалетная</t>
  </si>
  <si>
    <t>Средство для мытья туалета</t>
  </si>
  <si>
    <t>Мешки для мусора</t>
  </si>
  <si>
    <t>Средство "Освежитель воздуха"</t>
  </si>
  <si>
    <t>Мыло хозяйственное</t>
  </si>
  <si>
    <t>Мыло жидкое</t>
  </si>
  <si>
    <t>Средство для мытья посуды</t>
  </si>
  <si>
    <t>Перчатки резиновые</t>
  </si>
  <si>
    <t>Лен сантехнический</t>
  </si>
  <si>
    <t>Перчатки ПВХ</t>
  </si>
  <si>
    <t>Клей</t>
  </si>
  <si>
    <t>Изолента</t>
  </si>
  <si>
    <t>Средство "АЗЕЛИТ"</t>
  </si>
  <si>
    <t>Средство "Полироль"</t>
  </si>
  <si>
    <t>Кардан передний УАЗ</t>
  </si>
  <si>
    <t>2162360/11</t>
  </si>
  <si>
    <t>Штемпельная подушка</t>
  </si>
  <si>
    <t>935246/225</t>
  </si>
  <si>
    <t>Нить прошивная</t>
  </si>
  <si>
    <t>107782/543</t>
  </si>
  <si>
    <t>ГОРИЗОНТАЛЬ ОТДЕЛ ГЕОДЕЗИИ И КАДАСТРА ООО</t>
  </si>
  <si>
    <t>Топографическая съемка М 1:500 для газоснабжения земельного участка в д. Терехово, ул. Центральная, д. 1, на основании Договора №165/9-2025 от 09.12.2025 г.</t>
  </si>
  <si>
    <t>Топографическая съемка М 1:500 для газоснабжения земельного участка в д. Демидово, д. 49Б, на основании Договора № 164/9-2025 от 04.12.2025 г.</t>
  </si>
  <si>
    <t>Топографическая съемка М 1:500 для газоснабжения земельного участка в д. Архангельское, (2 дома), на основании Договора № 164/8-2025 от 03.12.2025 г.</t>
  </si>
  <si>
    <t>Топографическая съемка М 1:500 для газоснабжения земельного участка в снт "Волжские Зори", д. 169, на основании Договора № 163/7-2025 от 27.11.2025 г.</t>
  </si>
  <si>
    <t>Топографическая съемка М 1:500 для газоснабжения земельного участка в д. Селиверстово, д. 49, на основании Договора № 157/5-2025 от 05.11.2025 г.</t>
  </si>
  <si>
    <t>Топографическая съемка М 1:500 для газоснабжения земельного участка в д. Селиверстово, д. 91, на основании Договора № 157/4-2025 от 05.11.2025 г.</t>
  </si>
  <si>
    <t>Топографическая съемка М 1:500 для газоснабжения земельного участка в д. Селиверстово, д. 41, на основании Договора № 157/3-2025 от 01.11.2025 г.</t>
  </si>
  <si>
    <t>Топографическая съемка М 1:500 для газоснабжения земельного участка в д. Селиверстово, д. 39, на основании Договора № 163/6-2025 от 27.11.2025 г.</t>
  </si>
  <si>
    <t>Топографическая съемка М 1:500 для газоснабжения земельного участка в д. Терехово, ул. Привольная, на основании Договора № 163/5-2025 от 25.11.2025 г.</t>
  </si>
  <si>
    <t>Топографическая съемка М 1:500 для газоснабжения земельного участка в б/о Раздолье, д. 30 на основании Договора № 162/2-2025 от 19.11.2025 г.</t>
  </si>
  <si>
    <t>Топографическая съемка М 1:500 для газоснабжения земельного участка в д. Терехово, проезд Щелковский, д. 9 на основании Договора № 160/3-2025 от 13.11.2025 г.</t>
  </si>
  <si>
    <t>Топографическая съемка М 1:500 для газоснабжения земельного участка в пгт. Новозавидовский, ул. Дрожжина, д. 17 на основании Договора № 160/2-2025 от 13.11.2025 г.</t>
  </si>
  <si>
    <t>Топографическая съемка М 1:500 для газоснабжения земельного участка в пгт. Козлово, ул. Дм. Обушева, д. 13А на основании Договора № 160/1-2025 от 13.11.2025 г.</t>
  </si>
  <si>
    <t>Топографическая съемка М 1:500 для газоснабжения земельного участка в д. Демидово, д. 47 на основании Договора № 159/3-2025 от 11.11.2025 г.</t>
  </si>
  <si>
    <t>Топографическая съемка М 1:500 для газоснабжения земельного участка в п. Мирный, д. 15 на основании Договора № 159/2-2025 от 11.11.2025 г.</t>
  </si>
  <si>
    <t>Топографическая съемка М 1:500 для газоснабжения земельного участка в с. Завидово, ул. Рябиновая, д. 9 на основании Договора № 159/1-2025 от 11.11.2025 г.</t>
  </si>
  <si>
    <t>Топографическая съемка М 1:500 для газоснабжения земельного участка в пгт. Козлово, ул. Пионерская, д. 16а на основании Договора № 158/11-2025 от 10.11.2025 г.</t>
  </si>
  <si>
    <t>Топографическая съемка М 1:500 для газоснабжения земельного участка в пгт. Новозавидовский, ул. Комсомольская, д. 5 на основании Договора № 158/10-2025 от 10.11.2025 г.</t>
  </si>
  <si>
    <t>Топографическая съемка М 1:500 для газоснабжения земельного участка в пгт. Новозавидовский, ул. Победы, д. 56 на основании Договора № 158/9-2025 от 07.11.2025 г.</t>
  </si>
  <si>
    <t>Топографическая съемка М 1:500 для газоснабжения земельного участка в д. Гаврилково, ул. Центральная, д. 76 на основании Договора № 158/8-2025 от 07.11.2025 г.</t>
  </si>
  <si>
    <t>Предоставление профессиональных услуг специалистов по программам 1С (IT сопровождение) по Договору №1С:ИТС-000377 от 01.12.2025 и Приложению № 1 от 01.12.2025 г. тариф ТЕХНО</t>
  </si>
  <si>
    <t>126</t>
  </si>
  <si>
    <t xml:space="preserve"> </t>
  </si>
  <si>
    <t>Переключатель света</t>
  </si>
  <si>
    <t>Кнопка</t>
  </si>
  <si>
    <t>Масло моторное</t>
  </si>
  <si>
    <t>Антифриз (5 л)</t>
  </si>
  <si>
    <t>Аварийное зажигание</t>
  </si>
  <si>
    <t>Масло трансмиссионное (л)</t>
  </si>
  <si>
    <t>Сальник</t>
  </si>
  <si>
    <t>Прокладка автомобильная</t>
  </si>
  <si>
    <t>Автошина R-15</t>
  </si>
  <si>
    <t>Подшипник</t>
  </si>
  <si>
    <t>Тормозная жидкость</t>
  </si>
  <si>
    <t>Цилиндр сцепления</t>
  </si>
  <si>
    <t>Гофр</t>
  </si>
  <si>
    <t>Очиститель</t>
  </si>
  <si>
    <t>Жидкость Быстрый старт</t>
  </si>
  <si>
    <t>Радиатор</t>
  </si>
  <si>
    <t>Радиатор печки</t>
  </si>
  <si>
    <t>Замок зажигания</t>
  </si>
  <si>
    <t>Крышка расширительного бачка</t>
  </si>
  <si>
    <t>Колодка предохранителей</t>
  </si>
  <si>
    <t>Шланг</t>
  </si>
  <si>
    <t>Жидкость незамерзающая.</t>
  </si>
  <si>
    <t>Обезжириватель</t>
  </si>
  <si>
    <t>Фильтр масляный</t>
  </si>
  <si>
    <t>Фильтр воздушный</t>
  </si>
  <si>
    <t>ИП Живов Анатолий Вячеславович</t>
  </si>
  <si>
    <t>Услуги по обработке фискальных данных по тарифному плану "ОФД-36" сроком на 36 месяцев, 1 ККТ</t>
  </si>
  <si>
    <t>269314098</t>
  </si>
  <si>
    <t>КОНТУР НТТ ООО</t>
  </si>
  <si>
    <t>Телефон</t>
  </si>
  <si>
    <t>СВЯЗЬСЕРВИС ООО</t>
  </si>
  <si>
    <t>113</t>
  </si>
  <si>
    <t>Аренда газопровода за сентябрь 2025 г.</t>
  </si>
  <si>
    <t>Аренда УАЗ 390945 за сентябрь 2025 г.</t>
  </si>
  <si>
    <t>Аренда офиса за сентябрь 2025 г.</t>
  </si>
  <si>
    <t>Аренда Мини Экскаватора KUBOTA к008-3 за сентябрь 2025 г.</t>
  </si>
  <si>
    <t>ГАЗСТРОЙИНВЕСТ ООО</t>
  </si>
  <si>
    <t>Внутризоновые соединения за январь 2026  г.</t>
  </si>
  <si>
    <t>Междугородные соединения за январь 2026 г.</t>
  </si>
  <si>
    <t>05Т№171536</t>
  </si>
  <si>
    <t>Тариф: Анлим 1, с 01.01.2026 г. по 31.01.2026 г.</t>
  </si>
  <si>
    <t>РЕГИСТРАТОР ООО</t>
  </si>
  <si>
    <t>R2601х808</t>
  </si>
  <si>
    <t>Ежемесячное обслуживание топливной карты за январь 2026 г.</t>
  </si>
  <si>
    <t>РН-КАРТ ООО</t>
  </si>
  <si>
    <t>1-12957/803</t>
  </si>
  <si>
    <t>Абоненская плата за доступ в сеть ИНТЕРНЕТ за январь 2026 г.</t>
  </si>
  <si>
    <t>ГИГАЛИНК ООО</t>
  </si>
  <si>
    <t>182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</si>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</sst>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#,##0.000"/>
  </numFmts>
  <fonts count="8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1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164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166" fontId="1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0" borderId="6" xfId="1" applyNumberFormat="1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left" vertical="top" wrapText="1"/>
    </xf>
    <xf numFmtId="0" fontId="7" fillId="0" borderId="1" xfId="1" applyNumberFormat="1" applyFont="1" applyBorder="1" applyAlignment="1">
      <alignment vertical="center" wrapText="1"/>
    </xf>
    <xf numFmtId="0" fontId="7" fillId="0" borderId="6" xfId="1" applyNumberFormat="1" applyFont="1" applyBorder="1" applyAlignment="1">
      <alignment vertical="center" wrapText="1"/>
    </xf>
    <xf numFmtId="0" fontId="7" fillId="0" borderId="1" xfId="1" applyNumberFormat="1" applyFont="1" applyBorder="1" applyAlignment="1">
      <alignment vertical="top" wrapText="1"/>
    </xf>
    <xf numFmtId="165" fontId="1" fillId="0" borderId="6" xfId="1" applyNumberFormat="1" applyFont="1" applyBorder="1" applyAlignment="1">
      <alignment horizontal="center" vertical="center"/>
    </xf>
    <xf numFmtId="1" fontId="1" fillId="0" borderId="6" xfId="1" applyNumberFormat="1" applyFont="1" applyBorder="1" applyAlignment="1">
      <alignment horizontal="center" vertical="center"/>
    </xf>
    <xf numFmtId="1" fontId="1" fillId="0" borderId="7" xfId="1" applyNumberFormat="1" applyFont="1" applyBorder="1" applyAlignment="1">
      <alignment horizontal="center" vertical="center"/>
    </xf>
    <xf numFmtId="166" fontId="1" fillId="0" borderId="4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left" vertical="center" wrapText="1"/>
    </xf>
    <xf numFmtId="0" fontId="2" fillId="0" borderId="5" xfId="1" applyNumberFormat="1" applyFont="1" applyBorder="1" applyAlignment="1">
      <alignment horizontal="left" vertical="center" wrapText="1"/>
    </xf>
    <xf numFmtId="0" fontId="2" fillId="0" borderId="4" xfId="1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7"/>
  <sheetViews>
    <sheetView tabSelected="1" topLeftCell="A127" zoomScaleNormal="100" workbookViewId="0">
      <selection activeCell="S156" sqref="S156"/>
    </sheetView>
  </sheetViews>
  <sheetFormatPr defaultRowHeight="5.65" customHeight="1"/>
  <cols>
    <col min="1" max="1" width="3.5703125" style="19" customWidth="1"/>
    <col min="2" max="2" width="9.7109375" style="19" customWidth="1"/>
    <col min="3" max="3" width="8.28515625" style="2" customWidth="1"/>
    <col min="4" max="4" width="9.85546875" style="2" customWidth="1"/>
    <col min="5" max="6" width="8.28515625" style="2" customWidth="1"/>
    <col min="7" max="7" width="10.140625" style="2" customWidth="1"/>
    <col min="8" max="8" width="9" style="2" customWidth="1"/>
    <col min="9" max="9" width="10.28515625" style="2" customWidth="1"/>
    <col min="10" max="10" width="8.28515625" style="2" customWidth="1"/>
    <col min="11" max="11" width="11.7109375" style="2" customWidth="1"/>
    <col min="12" max="12" width="8.28515625" style="2" customWidth="1"/>
    <col min="13" max="14" width="11.28515625" style="2" customWidth="1"/>
    <col min="15" max="15" width="7" style="2" customWidth="1"/>
    <col min="16" max="16" width="34.42578125" style="2" customWidth="1"/>
    <col min="17" max="17" width="10.85546875" style="19" bestFit="1" customWidth="1"/>
    <col min="18" max="18" width="9.140625" style="19"/>
    <col min="19" max="19" width="9.5703125" style="19" bestFit="1" customWidth="1"/>
    <col min="20" max="20" width="10.85546875" style="19" bestFit="1" customWidth="1"/>
    <col min="21" max="21" width="27.28515625" style="2" customWidth="1"/>
    <col min="22" max="22" width="16.140625" style="2" customWidth="1"/>
    <col min="23" max="16384" width="9.140625" style="2"/>
  </cols>
  <sheetData>
    <row r="1" spans="1:22" ht="15.75">
      <c r="A1" s="36"/>
      <c r="S1" s="69" t="s">
        <v>0</v>
      </c>
      <c r="T1" s="69"/>
      <c r="U1" s="69"/>
      <c r="V1" s="69"/>
    </row>
    <row r="2" spans="1:22" ht="15.75">
      <c r="A2" s="36"/>
      <c r="S2" s="69" t="s">
        <v>1</v>
      </c>
      <c r="T2" s="69"/>
      <c r="U2" s="69"/>
      <c r="V2" s="69"/>
    </row>
    <row r="3" spans="1:22" ht="15.75">
      <c r="A3" s="36"/>
      <c r="S3" s="69" t="s">
        <v>2</v>
      </c>
      <c r="T3" s="69"/>
      <c r="U3" s="69"/>
      <c r="V3" s="69"/>
    </row>
    <row r="4" spans="1:22" ht="15.75">
      <c r="A4" s="36"/>
      <c r="P4" s="69" t="s">
        <v>3</v>
      </c>
      <c r="Q4" s="69"/>
      <c r="R4" s="69"/>
      <c r="S4" s="69"/>
      <c r="T4" s="69"/>
      <c r="U4" s="69"/>
      <c r="V4" s="69"/>
    </row>
    <row r="5" spans="1:22" ht="15.75" customHeight="1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ht="15.75" customHeight="1">
      <c r="A6" s="67" t="s">
        <v>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2" ht="15.75" customHeight="1">
      <c r="A7" s="67" t="s">
        <v>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8" spans="1:22" ht="15.75" customHeight="1">
      <c r="A8" s="67" t="s">
        <v>42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</row>
    <row r="9" spans="1:22" ht="15.75" customHeight="1">
      <c r="A9" s="67" t="s">
        <v>47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</row>
    <row r="10" spans="1:22" ht="15.7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2" ht="15">
      <c r="A11" s="66" t="s">
        <v>7</v>
      </c>
      <c r="B11" s="66" t="s">
        <v>8</v>
      </c>
      <c r="C11" s="66" t="s">
        <v>9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 t="s">
        <v>10</v>
      </c>
      <c r="Q11" s="66" t="s">
        <v>11</v>
      </c>
      <c r="R11" s="66" t="s">
        <v>12</v>
      </c>
      <c r="S11" s="66" t="s">
        <v>13</v>
      </c>
      <c r="T11" s="66" t="s">
        <v>14</v>
      </c>
      <c r="U11" s="66" t="s">
        <v>15</v>
      </c>
      <c r="V11" s="66" t="s">
        <v>16</v>
      </c>
    </row>
    <row r="12" spans="1:22" ht="15">
      <c r="A12" s="66"/>
      <c r="B12" s="66"/>
      <c r="C12" s="66" t="s">
        <v>17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 t="s">
        <v>18</v>
      </c>
      <c r="O12" s="66"/>
      <c r="P12" s="66"/>
      <c r="Q12" s="66"/>
      <c r="R12" s="66"/>
      <c r="S12" s="66"/>
      <c r="T12" s="66"/>
      <c r="U12" s="66"/>
      <c r="V12" s="66"/>
    </row>
    <row r="13" spans="1:22" ht="18" customHeight="1">
      <c r="A13" s="66"/>
      <c r="B13" s="66"/>
      <c r="C13" s="66" t="s">
        <v>19</v>
      </c>
      <c r="D13" s="66"/>
      <c r="E13" s="66"/>
      <c r="F13" s="66"/>
      <c r="G13" s="66"/>
      <c r="H13" s="66"/>
      <c r="I13" s="66"/>
      <c r="J13" s="66"/>
      <c r="K13" s="66"/>
      <c r="L13" s="66"/>
      <c r="M13" s="66" t="s">
        <v>20</v>
      </c>
      <c r="N13" s="66"/>
      <c r="O13" s="66"/>
      <c r="P13" s="66"/>
      <c r="Q13" s="66"/>
      <c r="R13" s="66"/>
      <c r="S13" s="66"/>
      <c r="T13" s="66"/>
      <c r="U13" s="66"/>
      <c r="V13" s="66"/>
    </row>
    <row r="14" spans="1:22" ht="15">
      <c r="A14" s="66"/>
      <c r="B14" s="66"/>
      <c r="C14" s="66" t="s">
        <v>21</v>
      </c>
      <c r="D14" s="66"/>
      <c r="E14" s="66"/>
      <c r="F14" s="66" t="s">
        <v>22</v>
      </c>
      <c r="G14" s="66"/>
      <c r="H14" s="66"/>
      <c r="I14" s="66" t="s">
        <v>23</v>
      </c>
      <c r="J14" s="66"/>
      <c r="K14" s="66" t="s">
        <v>24</v>
      </c>
      <c r="L14" s="66"/>
      <c r="M14" s="66"/>
      <c r="N14" s="66" t="s">
        <v>25</v>
      </c>
      <c r="O14" s="66" t="s">
        <v>26</v>
      </c>
      <c r="P14" s="66"/>
      <c r="Q14" s="66"/>
      <c r="R14" s="66"/>
      <c r="S14" s="66"/>
      <c r="T14" s="66"/>
      <c r="U14" s="66"/>
      <c r="V14" s="66"/>
    </row>
    <row r="15" spans="1:22" ht="38.25" customHeight="1">
      <c r="A15" s="66"/>
      <c r="B15" s="66"/>
      <c r="C15" s="3" t="s">
        <v>27</v>
      </c>
      <c r="D15" s="3" t="s">
        <v>28</v>
      </c>
      <c r="E15" s="3" t="s">
        <v>29</v>
      </c>
      <c r="F15" s="3" t="s">
        <v>30</v>
      </c>
      <c r="G15" s="3" t="s">
        <v>31</v>
      </c>
      <c r="H15" s="3" t="s">
        <v>32</v>
      </c>
      <c r="I15" s="3" t="s">
        <v>33</v>
      </c>
      <c r="J15" s="3" t="s">
        <v>34</v>
      </c>
      <c r="K15" s="3" t="s">
        <v>35</v>
      </c>
      <c r="L15" s="3" t="s">
        <v>36</v>
      </c>
      <c r="M15" s="66"/>
      <c r="N15" s="66"/>
      <c r="O15" s="66"/>
      <c r="P15" s="66"/>
      <c r="Q15" s="66"/>
      <c r="R15" s="66"/>
      <c r="S15" s="66"/>
      <c r="T15" s="66"/>
      <c r="U15" s="66"/>
      <c r="V15" s="66"/>
    </row>
    <row r="16" spans="1:22" ht="15">
      <c r="A16" s="35">
        <v>1</v>
      </c>
      <c r="B16" s="35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  <c r="N16" s="3">
        <v>14</v>
      </c>
      <c r="O16" s="3">
        <v>15</v>
      </c>
      <c r="P16" s="3">
        <v>16</v>
      </c>
      <c r="Q16" s="12">
        <v>17</v>
      </c>
      <c r="R16" s="12">
        <v>18</v>
      </c>
      <c r="S16" s="12">
        <v>19</v>
      </c>
      <c r="T16" s="12">
        <v>20</v>
      </c>
      <c r="U16" s="3">
        <v>21</v>
      </c>
      <c r="V16" s="3">
        <v>22</v>
      </c>
    </row>
    <row r="17" spans="1:22" ht="15">
      <c r="A17" s="65" t="s">
        <v>37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s="18" customFormat="1" ht="27" customHeight="1">
      <c r="A18" s="11">
        <v>1</v>
      </c>
      <c r="B18" s="13">
        <v>46036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1" t="s">
        <v>41</v>
      </c>
      <c r="O18" s="11"/>
      <c r="P18" s="43" t="s">
        <v>44</v>
      </c>
      <c r="Q18" s="9">
        <v>0.26</v>
      </c>
      <c r="R18" s="4" t="s">
        <v>39</v>
      </c>
      <c r="S18" s="8">
        <v>6</v>
      </c>
      <c r="T18" s="9">
        <f t="shared" ref="T18:T20" si="0">Q18*S18</f>
        <v>1.56</v>
      </c>
      <c r="U18" s="11" t="s">
        <v>45</v>
      </c>
      <c r="V18" s="11">
        <v>6639</v>
      </c>
    </row>
    <row r="19" spans="1:22" s="18" customFormat="1" ht="26.25" customHeight="1">
      <c r="A19" s="11">
        <v>2</v>
      </c>
      <c r="B19" s="13">
        <v>46037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1" t="s">
        <v>41</v>
      </c>
      <c r="O19" s="11"/>
      <c r="P19" s="43" t="s">
        <v>50</v>
      </c>
      <c r="Q19" s="9">
        <v>3.1019999999999999</v>
      </c>
      <c r="R19" s="4" t="s">
        <v>40</v>
      </c>
      <c r="S19" s="8">
        <v>1</v>
      </c>
      <c r="T19" s="9">
        <f t="shared" si="0"/>
        <v>3.1019999999999999</v>
      </c>
      <c r="U19" s="5" t="s">
        <v>49</v>
      </c>
      <c r="V19" s="11" t="s">
        <v>51</v>
      </c>
    </row>
    <row r="20" spans="1:22" s="18" customFormat="1" ht="22.5" customHeight="1">
      <c r="A20" s="11">
        <v>3</v>
      </c>
      <c r="B20" s="13">
        <v>46038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1" t="s">
        <v>41</v>
      </c>
      <c r="O20" s="11"/>
      <c r="P20" s="43" t="s">
        <v>53</v>
      </c>
      <c r="Q20" s="9">
        <v>0.03</v>
      </c>
      <c r="R20" s="4" t="s">
        <v>39</v>
      </c>
      <c r="S20" s="8">
        <v>50</v>
      </c>
      <c r="T20" s="9">
        <f t="shared" si="0"/>
        <v>1.5</v>
      </c>
      <c r="U20" s="21" t="s">
        <v>52</v>
      </c>
      <c r="V20" s="21" t="s">
        <v>54</v>
      </c>
    </row>
    <row r="21" spans="1:22" s="18" customFormat="1" ht="24">
      <c r="A21" s="11">
        <v>4</v>
      </c>
      <c r="B21" s="13">
        <v>46043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1" t="s">
        <v>41</v>
      </c>
      <c r="O21" s="11"/>
      <c r="P21" s="43" t="s">
        <v>44</v>
      </c>
      <c r="Q21" s="9">
        <v>0.26</v>
      </c>
      <c r="R21" s="4" t="s">
        <v>39</v>
      </c>
      <c r="S21" s="8">
        <v>6</v>
      </c>
      <c r="T21" s="9">
        <f t="shared" ref="T21:T100" si="1">Q21*S21</f>
        <v>1.56</v>
      </c>
      <c r="U21" s="11" t="s">
        <v>45</v>
      </c>
      <c r="V21" s="11">
        <v>6763</v>
      </c>
    </row>
    <row r="22" spans="1:22" s="18" customFormat="1" ht="15">
      <c r="A22" s="55">
        <v>5</v>
      </c>
      <c r="B22" s="58">
        <v>46043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1" t="s">
        <v>41</v>
      </c>
      <c r="O22" s="11"/>
      <c r="P22" s="43" t="s">
        <v>58</v>
      </c>
      <c r="Q22" s="9">
        <v>2.7E-2</v>
      </c>
      <c r="R22" s="4" t="s">
        <v>39</v>
      </c>
      <c r="S22" s="38">
        <v>20</v>
      </c>
      <c r="T22" s="9">
        <f>Q22*S22</f>
        <v>0.54</v>
      </c>
      <c r="U22" s="52" t="s">
        <v>57</v>
      </c>
      <c r="V22" s="55" t="s">
        <v>62</v>
      </c>
    </row>
    <row r="23" spans="1:22" s="18" customFormat="1" ht="15">
      <c r="A23" s="56"/>
      <c r="B23" s="5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1" t="s">
        <v>41</v>
      </c>
      <c r="O23" s="11"/>
      <c r="P23" s="43" t="s">
        <v>59</v>
      </c>
      <c r="Q23" s="9">
        <v>0.12</v>
      </c>
      <c r="R23" s="4" t="s">
        <v>39</v>
      </c>
      <c r="S23" s="38">
        <v>2</v>
      </c>
      <c r="T23" s="9">
        <f t="shared" ref="T23:T28" si="2">Q23*S23</f>
        <v>0.24</v>
      </c>
      <c r="U23" s="53"/>
      <c r="V23" s="56"/>
    </row>
    <row r="24" spans="1:22" s="18" customFormat="1" ht="15">
      <c r="A24" s="56"/>
      <c r="B24" s="59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1" t="s">
        <v>41</v>
      </c>
      <c r="O24" s="11"/>
      <c r="P24" s="43" t="s">
        <v>59</v>
      </c>
      <c r="Q24" s="9">
        <v>0.16</v>
      </c>
      <c r="R24" s="4" t="s">
        <v>39</v>
      </c>
      <c r="S24" s="38">
        <v>2</v>
      </c>
      <c r="T24" s="9">
        <f t="shared" si="2"/>
        <v>0.32</v>
      </c>
      <c r="U24" s="53"/>
      <c r="V24" s="56"/>
    </row>
    <row r="25" spans="1:22" s="18" customFormat="1" ht="15">
      <c r="A25" s="56"/>
      <c r="B25" s="59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1" t="s">
        <v>41</v>
      </c>
      <c r="O25" s="11"/>
      <c r="P25" s="43" t="s">
        <v>60</v>
      </c>
      <c r="Q25" s="9">
        <v>0.09</v>
      </c>
      <c r="R25" s="4" t="s">
        <v>39</v>
      </c>
      <c r="S25" s="38">
        <v>1</v>
      </c>
      <c r="T25" s="9">
        <f t="shared" si="2"/>
        <v>0.09</v>
      </c>
      <c r="U25" s="53"/>
      <c r="V25" s="56"/>
    </row>
    <row r="26" spans="1:22" s="18" customFormat="1" ht="17.25" customHeight="1">
      <c r="A26" s="56"/>
      <c r="B26" s="5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1" t="s">
        <v>41</v>
      </c>
      <c r="O26" s="11"/>
      <c r="P26" s="43" t="s">
        <v>60</v>
      </c>
      <c r="Q26" s="9">
        <v>7.0000000000000007E-2</v>
      </c>
      <c r="R26" s="4" t="s">
        <v>39</v>
      </c>
      <c r="S26" s="38">
        <v>1</v>
      </c>
      <c r="T26" s="9">
        <f t="shared" si="2"/>
        <v>7.0000000000000007E-2</v>
      </c>
      <c r="U26" s="53"/>
      <c r="V26" s="56"/>
    </row>
    <row r="27" spans="1:22" s="18" customFormat="1" ht="15">
      <c r="A27" s="56"/>
      <c r="B27" s="59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1" t="s">
        <v>41</v>
      </c>
      <c r="O27" s="11"/>
      <c r="P27" s="43" t="s">
        <v>60</v>
      </c>
      <c r="Q27" s="9">
        <v>4.7E-2</v>
      </c>
      <c r="R27" s="4" t="s">
        <v>39</v>
      </c>
      <c r="S27" s="38">
        <v>1</v>
      </c>
      <c r="T27" s="9">
        <f t="shared" si="2"/>
        <v>4.7E-2</v>
      </c>
      <c r="U27" s="53"/>
      <c r="V27" s="56"/>
    </row>
    <row r="28" spans="1:22" s="18" customFormat="1" ht="15">
      <c r="A28" s="56"/>
      <c r="B28" s="59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1" t="s">
        <v>41</v>
      </c>
      <c r="O28" s="11"/>
      <c r="P28" s="43" t="s">
        <v>60</v>
      </c>
      <c r="Q28" s="9">
        <v>2.4E-2</v>
      </c>
      <c r="R28" s="4" t="s">
        <v>39</v>
      </c>
      <c r="S28" s="38">
        <v>2</v>
      </c>
      <c r="T28" s="9">
        <f t="shared" si="2"/>
        <v>4.8000000000000001E-2</v>
      </c>
      <c r="U28" s="53"/>
      <c r="V28" s="56"/>
    </row>
    <row r="29" spans="1:22" s="18" customFormat="1" ht="15">
      <c r="A29" s="57"/>
      <c r="B29" s="60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1" t="s">
        <v>41</v>
      </c>
      <c r="O29" s="11"/>
      <c r="P29" s="43" t="s">
        <v>61</v>
      </c>
      <c r="Q29" s="9">
        <v>0.2</v>
      </c>
      <c r="R29" s="4" t="s">
        <v>39</v>
      </c>
      <c r="S29" s="8">
        <v>2</v>
      </c>
      <c r="T29" s="9">
        <f t="shared" si="1"/>
        <v>0.4</v>
      </c>
      <c r="U29" s="54"/>
      <c r="V29" s="57"/>
    </row>
    <row r="30" spans="1:22" s="18" customFormat="1" ht="15">
      <c r="A30" s="11">
        <v>6</v>
      </c>
      <c r="B30" s="13">
        <v>46045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1" t="s">
        <v>41</v>
      </c>
      <c r="O30" s="11"/>
      <c r="P30" s="43" t="s">
        <v>63</v>
      </c>
      <c r="Q30" s="9">
        <v>16.777999999999999</v>
      </c>
      <c r="R30" s="4" t="s">
        <v>39</v>
      </c>
      <c r="S30" s="8">
        <v>1</v>
      </c>
      <c r="T30" s="9">
        <f t="shared" si="1"/>
        <v>16.777999999999999</v>
      </c>
      <c r="U30" s="21" t="s">
        <v>64</v>
      </c>
      <c r="V30" s="11" t="s">
        <v>65</v>
      </c>
    </row>
    <row r="31" spans="1:22" s="18" customFormat="1" ht="15">
      <c r="A31" s="55">
        <v>7</v>
      </c>
      <c r="B31" s="58">
        <v>46045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1" t="s">
        <v>41</v>
      </c>
      <c r="O31" s="11"/>
      <c r="P31" s="43" t="s">
        <v>67</v>
      </c>
      <c r="Q31" s="9">
        <v>0.33400000000000002</v>
      </c>
      <c r="R31" s="4" t="s">
        <v>39</v>
      </c>
      <c r="S31" s="8">
        <v>15</v>
      </c>
      <c r="T31" s="9">
        <f t="shared" si="1"/>
        <v>5.0100000000000007</v>
      </c>
      <c r="U31" s="61" t="s">
        <v>66</v>
      </c>
      <c r="V31" s="55">
        <v>279</v>
      </c>
    </row>
    <row r="32" spans="1:22" s="18" customFormat="1" ht="15">
      <c r="A32" s="56"/>
      <c r="B32" s="59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1" t="s">
        <v>41</v>
      </c>
      <c r="O32" s="11"/>
      <c r="P32" s="43" t="s">
        <v>68</v>
      </c>
      <c r="Q32" s="9">
        <v>0.186</v>
      </c>
      <c r="R32" s="4" t="s">
        <v>39</v>
      </c>
      <c r="S32" s="8">
        <v>5</v>
      </c>
      <c r="T32" s="9">
        <v>0.93200000000000005</v>
      </c>
      <c r="U32" s="62"/>
      <c r="V32" s="56"/>
    </row>
    <row r="33" spans="1:22" s="18" customFormat="1" ht="15">
      <c r="A33" s="57"/>
      <c r="B33" s="60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1" t="s">
        <v>41</v>
      </c>
      <c r="O33" s="11"/>
      <c r="P33" s="43" t="s">
        <v>69</v>
      </c>
      <c r="Q33" s="9">
        <v>0.122</v>
      </c>
      <c r="R33" s="4" t="s">
        <v>39</v>
      </c>
      <c r="S33" s="8">
        <v>12</v>
      </c>
      <c r="T33" s="9">
        <v>1.464</v>
      </c>
      <c r="U33" s="63"/>
      <c r="V33" s="57"/>
    </row>
    <row r="34" spans="1:22" s="18" customFormat="1" ht="15">
      <c r="A34" s="55">
        <v>8</v>
      </c>
      <c r="B34" s="58">
        <v>46048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1" t="s">
        <v>41</v>
      </c>
      <c r="O34" s="11"/>
      <c r="P34" s="42" t="s">
        <v>71</v>
      </c>
      <c r="Q34" s="9">
        <v>1.2</v>
      </c>
      <c r="R34" s="4" t="s">
        <v>39</v>
      </c>
      <c r="S34" s="38">
        <v>1</v>
      </c>
      <c r="T34" s="9">
        <f t="shared" si="1"/>
        <v>1.2</v>
      </c>
      <c r="U34" s="52" t="s">
        <v>70</v>
      </c>
      <c r="V34" s="55">
        <v>11</v>
      </c>
    </row>
    <row r="35" spans="1:22" s="18" customFormat="1" ht="15">
      <c r="A35" s="56"/>
      <c r="B35" s="59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1" t="s">
        <v>41</v>
      </c>
      <c r="O35" s="11"/>
      <c r="P35" s="42" t="s">
        <v>72</v>
      </c>
      <c r="Q35" s="20">
        <v>0.32</v>
      </c>
      <c r="R35" s="4" t="s">
        <v>39</v>
      </c>
      <c r="S35" s="38">
        <v>4</v>
      </c>
      <c r="T35" s="9">
        <f t="shared" si="1"/>
        <v>1.28</v>
      </c>
      <c r="U35" s="53"/>
      <c r="V35" s="56"/>
    </row>
    <row r="36" spans="1:22" s="18" customFormat="1" ht="15">
      <c r="A36" s="56"/>
      <c r="B36" s="59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1" t="s">
        <v>41</v>
      </c>
      <c r="O36" s="11"/>
      <c r="P36" s="42" t="s">
        <v>73</v>
      </c>
      <c r="Q36" s="9">
        <v>0.39</v>
      </c>
      <c r="R36" s="4" t="s">
        <v>39</v>
      </c>
      <c r="S36" s="38">
        <v>2</v>
      </c>
      <c r="T36" s="9">
        <f t="shared" si="1"/>
        <v>0.78</v>
      </c>
      <c r="U36" s="53"/>
      <c r="V36" s="56"/>
    </row>
    <row r="37" spans="1:22" s="18" customFormat="1" ht="15">
      <c r="A37" s="56"/>
      <c r="B37" s="59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1" t="s">
        <v>41</v>
      </c>
      <c r="O37" s="11"/>
      <c r="P37" s="42" t="s">
        <v>73</v>
      </c>
      <c r="Q37" s="9">
        <v>0.36</v>
      </c>
      <c r="R37" s="4" t="s">
        <v>39</v>
      </c>
      <c r="S37" s="38">
        <v>1</v>
      </c>
      <c r="T37" s="9">
        <f t="shared" si="1"/>
        <v>0.36</v>
      </c>
      <c r="U37" s="53"/>
      <c r="V37" s="56"/>
    </row>
    <row r="38" spans="1:22" s="18" customFormat="1" ht="15">
      <c r="A38" s="56"/>
      <c r="B38" s="59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1" t="s">
        <v>41</v>
      </c>
      <c r="O38" s="11"/>
      <c r="P38" s="42" t="s">
        <v>74</v>
      </c>
      <c r="Q38" s="6">
        <v>2.9000000000000001E-2</v>
      </c>
      <c r="R38" s="4" t="s">
        <v>39</v>
      </c>
      <c r="S38" s="38">
        <v>24</v>
      </c>
      <c r="T38" s="9">
        <f t="shared" si="1"/>
        <v>0.69600000000000006</v>
      </c>
      <c r="U38" s="53"/>
      <c r="V38" s="56"/>
    </row>
    <row r="39" spans="1:22" s="18" customFormat="1" ht="15">
      <c r="A39" s="56"/>
      <c r="B39" s="59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1" t="s">
        <v>41</v>
      </c>
      <c r="O39" s="11"/>
      <c r="P39" s="42" t="s">
        <v>75</v>
      </c>
      <c r="Q39" s="6">
        <v>0.13300000000000001</v>
      </c>
      <c r="R39" s="4" t="s">
        <v>40</v>
      </c>
      <c r="S39" s="38">
        <v>2</v>
      </c>
      <c r="T39" s="9">
        <f t="shared" si="1"/>
        <v>0.26600000000000001</v>
      </c>
      <c r="U39" s="53"/>
      <c r="V39" s="56"/>
    </row>
    <row r="40" spans="1:22" s="18" customFormat="1" ht="15">
      <c r="A40" s="56"/>
      <c r="B40" s="5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1" t="s">
        <v>41</v>
      </c>
      <c r="O40" s="11"/>
      <c r="P40" s="42" t="s">
        <v>75</v>
      </c>
      <c r="Q40" s="9">
        <v>0.14000000000000001</v>
      </c>
      <c r="R40" s="4" t="s">
        <v>39</v>
      </c>
      <c r="S40" s="38">
        <v>2</v>
      </c>
      <c r="T40" s="9">
        <f t="shared" si="1"/>
        <v>0.28000000000000003</v>
      </c>
      <c r="U40" s="53"/>
      <c r="V40" s="56"/>
    </row>
    <row r="41" spans="1:22" s="18" customFormat="1" ht="15">
      <c r="A41" s="56"/>
      <c r="B41" s="59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1" t="s">
        <v>41</v>
      </c>
      <c r="O41" s="11"/>
      <c r="P41" s="42" t="s">
        <v>75</v>
      </c>
      <c r="Q41" s="9">
        <v>0.127</v>
      </c>
      <c r="R41" s="4" t="s">
        <v>39</v>
      </c>
      <c r="S41" s="38">
        <v>1</v>
      </c>
      <c r="T41" s="9">
        <f t="shared" si="1"/>
        <v>0.127</v>
      </c>
      <c r="U41" s="53"/>
      <c r="V41" s="56"/>
    </row>
    <row r="42" spans="1:22" s="18" customFormat="1" ht="15">
      <c r="A42" s="56"/>
      <c r="B42" s="59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1" t="s">
        <v>41</v>
      </c>
      <c r="O42" s="11"/>
      <c r="P42" s="42" t="s">
        <v>76</v>
      </c>
      <c r="Q42" s="24">
        <v>0.09</v>
      </c>
      <c r="R42" s="4" t="s">
        <v>39</v>
      </c>
      <c r="S42" s="38">
        <v>2</v>
      </c>
      <c r="T42" s="9">
        <f t="shared" si="1"/>
        <v>0.18</v>
      </c>
      <c r="U42" s="53"/>
      <c r="V42" s="56"/>
    </row>
    <row r="43" spans="1:22" s="18" customFormat="1" ht="15">
      <c r="A43" s="56"/>
      <c r="B43" s="59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1" t="s">
        <v>41</v>
      </c>
      <c r="O43" s="11"/>
      <c r="P43" s="42" t="s">
        <v>76</v>
      </c>
      <c r="Q43" s="24">
        <v>0.12</v>
      </c>
      <c r="R43" s="4" t="s">
        <v>39</v>
      </c>
      <c r="S43" s="38">
        <v>1</v>
      </c>
      <c r="T43" s="9">
        <f t="shared" si="1"/>
        <v>0.12</v>
      </c>
      <c r="U43" s="53"/>
      <c r="V43" s="56"/>
    </row>
    <row r="44" spans="1:22" s="18" customFormat="1" ht="15">
      <c r="A44" s="56"/>
      <c r="B44" s="59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1" t="s">
        <v>41</v>
      </c>
      <c r="O44" s="11"/>
      <c r="P44" s="42" t="s">
        <v>77</v>
      </c>
      <c r="Q44" s="24">
        <v>0.09</v>
      </c>
      <c r="R44" s="4" t="s">
        <v>39</v>
      </c>
      <c r="S44" s="38">
        <v>2</v>
      </c>
      <c r="T44" s="9">
        <f>Q44*S44</f>
        <v>0.18</v>
      </c>
      <c r="U44" s="53"/>
      <c r="V44" s="56"/>
    </row>
    <row r="45" spans="1:22" s="18" customFormat="1" ht="15">
      <c r="A45" s="56"/>
      <c r="B45" s="59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1" t="s">
        <v>41</v>
      </c>
      <c r="O45" s="11"/>
      <c r="P45" s="42" t="s">
        <v>78</v>
      </c>
      <c r="Q45" s="24">
        <v>5.1999999999999998E-2</v>
      </c>
      <c r="R45" s="4" t="s">
        <v>39</v>
      </c>
      <c r="S45" s="38">
        <v>2</v>
      </c>
      <c r="T45" s="9">
        <f t="shared" si="1"/>
        <v>0.104</v>
      </c>
      <c r="U45" s="53"/>
      <c r="V45" s="56"/>
    </row>
    <row r="46" spans="1:22" s="18" customFormat="1" ht="15">
      <c r="A46" s="56"/>
      <c r="B46" s="5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1" t="s">
        <v>41</v>
      </c>
      <c r="O46" s="11"/>
      <c r="P46" s="42" t="s">
        <v>79</v>
      </c>
      <c r="Q46" s="24">
        <v>0.189</v>
      </c>
      <c r="R46" s="4" t="s">
        <v>39</v>
      </c>
      <c r="S46" s="38">
        <v>1</v>
      </c>
      <c r="T46" s="9">
        <f t="shared" si="1"/>
        <v>0.189</v>
      </c>
      <c r="U46" s="53"/>
      <c r="V46" s="56"/>
    </row>
    <row r="47" spans="1:22" s="18" customFormat="1" ht="15">
      <c r="A47" s="56"/>
      <c r="B47" s="59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1" t="s">
        <v>41</v>
      </c>
      <c r="O47" s="11"/>
      <c r="P47" s="42" t="s">
        <v>79</v>
      </c>
      <c r="Q47" s="24">
        <v>0.20499999999999999</v>
      </c>
      <c r="R47" s="4" t="s">
        <v>39</v>
      </c>
      <c r="S47" s="38">
        <v>1</v>
      </c>
      <c r="T47" s="9">
        <f t="shared" si="1"/>
        <v>0.20499999999999999</v>
      </c>
      <c r="U47" s="53"/>
      <c r="V47" s="56"/>
    </row>
    <row r="48" spans="1:22" s="18" customFormat="1" ht="15">
      <c r="A48" s="56"/>
      <c r="B48" s="59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1" t="s">
        <v>41</v>
      </c>
      <c r="O48" s="11"/>
      <c r="P48" s="42" t="s">
        <v>79</v>
      </c>
      <c r="Q48" s="24">
        <v>0.14000000000000001</v>
      </c>
      <c r="R48" s="4" t="s">
        <v>39</v>
      </c>
      <c r="S48" s="38">
        <v>1</v>
      </c>
      <c r="T48" s="9">
        <f t="shared" si="1"/>
        <v>0.14000000000000001</v>
      </c>
      <c r="U48" s="53"/>
      <c r="V48" s="56"/>
    </row>
    <row r="49" spans="1:23" s="18" customFormat="1" ht="15">
      <c r="A49" s="56"/>
      <c r="B49" s="59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1" t="s">
        <v>41</v>
      </c>
      <c r="O49" s="11"/>
      <c r="P49" s="42" t="s">
        <v>80</v>
      </c>
      <c r="Q49" s="24">
        <v>0.09</v>
      </c>
      <c r="R49" s="4" t="s">
        <v>39</v>
      </c>
      <c r="S49" s="38">
        <v>2</v>
      </c>
      <c r="T49" s="9">
        <f t="shared" si="1"/>
        <v>0.18</v>
      </c>
      <c r="U49" s="53"/>
      <c r="V49" s="56"/>
    </row>
    <row r="50" spans="1:23" s="18" customFormat="1" ht="15">
      <c r="A50" s="56"/>
      <c r="B50" s="59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1" t="s">
        <v>41</v>
      </c>
      <c r="O50" s="11"/>
      <c r="P50" s="42" t="s">
        <v>80</v>
      </c>
      <c r="Q50" s="24">
        <v>0.06</v>
      </c>
      <c r="R50" s="4" t="s">
        <v>39</v>
      </c>
      <c r="S50" s="38">
        <v>1</v>
      </c>
      <c r="T50" s="9">
        <f t="shared" si="1"/>
        <v>0.06</v>
      </c>
      <c r="U50" s="53"/>
      <c r="V50" s="56"/>
    </row>
    <row r="51" spans="1:23" s="18" customFormat="1" ht="15">
      <c r="A51" s="56"/>
      <c r="B51" s="59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1" t="s">
        <v>41</v>
      </c>
      <c r="O51" s="11"/>
      <c r="P51" s="42" t="s">
        <v>81</v>
      </c>
      <c r="Q51" s="24">
        <v>0.12</v>
      </c>
      <c r="R51" s="4" t="s">
        <v>39</v>
      </c>
      <c r="S51" s="38">
        <v>2</v>
      </c>
      <c r="T51" s="9">
        <f t="shared" si="1"/>
        <v>0.24</v>
      </c>
      <c r="U51" s="53"/>
      <c r="V51" s="56"/>
    </row>
    <row r="52" spans="1:23" s="18" customFormat="1" ht="15">
      <c r="A52" s="56"/>
      <c r="B52" s="59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1" t="s">
        <v>41</v>
      </c>
      <c r="O52" s="11"/>
      <c r="P52" s="42" t="s">
        <v>82</v>
      </c>
      <c r="Q52" s="24">
        <v>0.25</v>
      </c>
      <c r="R52" s="4" t="s">
        <v>39</v>
      </c>
      <c r="S52" s="38">
        <v>2</v>
      </c>
      <c r="T52" s="9">
        <f t="shared" si="1"/>
        <v>0.5</v>
      </c>
      <c r="U52" s="53"/>
      <c r="V52" s="56"/>
    </row>
    <row r="53" spans="1:23" s="18" customFormat="1" ht="15">
      <c r="A53" s="56"/>
      <c r="B53" s="59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1" t="s">
        <v>41</v>
      </c>
      <c r="O53" s="11"/>
      <c r="P53" s="42" t="s">
        <v>83</v>
      </c>
      <c r="Q53" s="24">
        <v>0.08</v>
      </c>
      <c r="R53" s="4" t="s">
        <v>39</v>
      </c>
      <c r="S53" s="38">
        <v>5</v>
      </c>
      <c r="T53" s="9">
        <f t="shared" si="1"/>
        <v>0.4</v>
      </c>
      <c r="U53" s="53"/>
      <c r="V53" s="56"/>
    </row>
    <row r="54" spans="1:23" s="18" customFormat="1" ht="15">
      <c r="A54" s="56"/>
      <c r="B54" s="59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1" t="s">
        <v>41</v>
      </c>
      <c r="O54" s="11"/>
      <c r="P54" s="42" t="s">
        <v>84</v>
      </c>
      <c r="Q54" s="24">
        <v>0.55000000000000004</v>
      </c>
      <c r="R54" s="4" t="s">
        <v>39</v>
      </c>
      <c r="S54" s="38">
        <v>1</v>
      </c>
      <c r="T54" s="9">
        <f t="shared" si="1"/>
        <v>0.55000000000000004</v>
      </c>
      <c r="U54" s="53"/>
      <c r="V54" s="56"/>
    </row>
    <row r="55" spans="1:23" s="18" customFormat="1" ht="15">
      <c r="A55" s="56"/>
      <c r="B55" s="59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1" t="s">
        <v>41</v>
      </c>
      <c r="O55" s="11"/>
      <c r="P55" s="42" t="s">
        <v>82</v>
      </c>
      <c r="Q55" s="24">
        <v>0.73</v>
      </c>
      <c r="R55" s="4" t="s">
        <v>39</v>
      </c>
      <c r="S55" s="38">
        <v>3</v>
      </c>
      <c r="T55" s="9">
        <f t="shared" si="1"/>
        <v>2.19</v>
      </c>
      <c r="U55" s="53"/>
      <c r="V55" s="56"/>
    </row>
    <row r="56" spans="1:23" s="18" customFormat="1" ht="15">
      <c r="A56" s="56"/>
      <c r="B56" s="59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1" t="s">
        <v>41</v>
      </c>
      <c r="O56" s="11"/>
      <c r="P56" s="42" t="s">
        <v>85</v>
      </c>
      <c r="Q56" s="24">
        <v>8.5000000000000006E-2</v>
      </c>
      <c r="R56" s="4" t="s">
        <v>39</v>
      </c>
      <c r="S56" s="38">
        <v>2</v>
      </c>
      <c r="T56" s="9">
        <f t="shared" si="1"/>
        <v>0.17</v>
      </c>
      <c r="U56" s="53"/>
      <c r="V56" s="56"/>
    </row>
    <row r="57" spans="1:23" s="18" customFormat="1" ht="15">
      <c r="A57" s="56"/>
      <c r="B57" s="59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1" t="s">
        <v>41</v>
      </c>
      <c r="O57" s="11"/>
      <c r="P57" s="42" t="s">
        <v>85</v>
      </c>
      <c r="Q57" s="24">
        <v>0.12</v>
      </c>
      <c r="R57" s="4" t="s">
        <v>39</v>
      </c>
      <c r="S57" s="38">
        <v>1</v>
      </c>
      <c r="T57" s="9">
        <f t="shared" si="1"/>
        <v>0.12</v>
      </c>
      <c r="U57" s="53"/>
      <c r="V57" s="56"/>
    </row>
    <row r="58" spans="1:23" s="18" customFormat="1" ht="15">
      <c r="A58" s="56"/>
      <c r="B58" s="5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1" t="s">
        <v>41</v>
      </c>
      <c r="O58" s="11"/>
      <c r="P58" s="42" t="s">
        <v>85</v>
      </c>
      <c r="Q58" s="24">
        <v>0.34</v>
      </c>
      <c r="R58" s="4" t="s">
        <v>39</v>
      </c>
      <c r="S58" s="38">
        <v>1</v>
      </c>
      <c r="T58" s="9">
        <f t="shared" si="1"/>
        <v>0.34</v>
      </c>
      <c r="U58" s="53"/>
      <c r="V58" s="56"/>
      <c r="W58" s="26"/>
    </row>
    <row r="59" spans="1:23" s="18" customFormat="1" ht="15">
      <c r="A59" s="56"/>
      <c r="B59" s="59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15" t="s">
        <v>41</v>
      </c>
      <c r="O59" s="15"/>
      <c r="P59" s="42" t="s">
        <v>85</v>
      </c>
      <c r="Q59" s="24">
        <v>0.13</v>
      </c>
      <c r="R59" s="4" t="s">
        <v>39</v>
      </c>
      <c r="S59" s="38">
        <v>1</v>
      </c>
      <c r="T59" s="9">
        <f t="shared" si="1"/>
        <v>0.13</v>
      </c>
      <c r="U59" s="53"/>
      <c r="V59" s="56"/>
    </row>
    <row r="60" spans="1:23" s="18" customFormat="1" ht="15">
      <c r="A60" s="56"/>
      <c r="B60" s="59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1" t="s">
        <v>41</v>
      </c>
      <c r="O60" s="11"/>
      <c r="P60" s="42" t="s">
        <v>86</v>
      </c>
      <c r="Q60" s="24">
        <v>0.23</v>
      </c>
      <c r="R60" s="4" t="s">
        <v>39</v>
      </c>
      <c r="S60" s="38">
        <v>2</v>
      </c>
      <c r="T60" s="9">
        <f t="shared" si="1"/>
        <v>0.46</v>
      </c>
      <c r="U60" s="53"/>
      <c r="V60" s="56"/>
    </row>
    <row r="61" spans="1:23" s="18" customFormat="1" ht="15">
      <c r="A61" s="57"/>
      <c r="B61" s="60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1" t="s">
        <v>41</v>
      </c>
      <c r="O61" s="11"/>
      <c r="P61" s="42" t="s">
        <v>87</v>
      </c>
      <c r="Q61" s="24">
        <v>0.14499999999999999</v>
      </c>
      <c r="R61" s="4" t="s">
        <v>39</v>
      </c>
      <c r="S61" s="38">
        <v>2</v>
      </c>
      <c r="T61" s="9">
        <f t="shared" si="1"/>
        <v>0.28999999999999998</v>
      </c>
      <c r="U61" s="54"/>
      <c r="V61" s="57"/>
    </row>
    <row r="62" spans="1:23" s="18" customFormat="1" ht="20.25" customHeight="1">
      <c r="A62" s="11">
        <v>9</v>
      </c>
      <c r="B62" s="13">
        <v>46049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1" t="s">
        <v>41</v>
      </c>
      <c r="O62" s="11"/>
      <c r="P62" s="44" t="s">
        <v>88</v>
      </c>
      <c r="Q62" s="24">
        <v>6.3710000000000004</v>
      </c>
      <c r="R62" s="4" t="s">
        <v>39</v>
      </c>
      <c r="S62" s="25">
        <v>1</v>
      </c>
      <c r="T62" s="9">
        <f t="shared" si="1"/>
        <v>6.3710000000000004</v>
      </c>
      <c r="U62" s="21" t="s">
        <v>64</v>
      </c>
      <c r="V62" s="11" t="s">
        <v>89</v>
      </c>
    </row>
    <row r="63" spans="1:23" s="18" customFormat="1" ht="20.25" customHeight="1">
      <c r="A63" s="11">
        <v>10</v>
      </c>
      <c r="B63" s="13">
        <v>46049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1" t="s">
        <v>41</v>
      </c>
      <c r="O63" s="11"/>
      <c r="P63" s="44" t="s">
        <v>90</v>
      </c>
      <c r="Q63" s="24">
        <v>0.373</v>
      </c>
      <c r="R63" s="4" t="s">
        <v>39</v>
      </c>
      <c r="S63" s="25">
        <v>1</v>
      </c>
      <c r="T63" s="9">
        <f t="shared" si="1"/>
        <v>0.373</v>
      </c>
      <c r="U63" s="21" t="s">
        <v>64</v>
      </c>
      <c r="V63" s="11" t="s">
        <v>91</v>
      </c>
    </row>
    <row r="64" spans="1:23" s="18" customFormat="1" ht="20.25" customHeight="1">
      <c r="A64" s="11">
        <v>11</v>
      </c>
      <c r="B64" s="13">
        <v>46049</v>
      </c>
      <c r="C64" s="28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1" t="s">
        <v>41</v>
      </c>
      <c r="O64" s="11"/>
      <c r="P64" s="44" t="s">
        <v>92</v>
      </c>
      <c r="Q64" s="24">
        <v>0.251</v>
      </c>
      <c r="R64" s="4" t="s">
        <v>39</v>
      </c>
      <c r="S64" s="25">
        <v>1</v>
      </c>
      <c r="T64" s="9">
        <f t="shared" si="1"/>
        <v>0.251</v>
      </c>
      <c r="U64" s="21" t="s">
        <v>64</v>
      </c>
      <c r="V64" s="11" t="s">
        <v>93</v>
      </c>
    </row>
    <row r="65" spans="1:22" s="18" customFormat="1" ht="28.5" customHeight="1">
      <c r="A65" s="11">
        <v>12</v>
      </c>
      <c r="B65" s="13">
        <v>46050</v>
      </c>
      <c r="C65" s="28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1" t="s">
        <v>41</v>
      </c>
      <c r="O65" s="11"/>
      <c r="P65" s="44" t="s">
        <v>44</v>
      </c>
      <c r="Q65" s="24">
        <v>0.26</v>
      </c>
      <c r="R65" s="4" t="s">
        <v>39</v>
      </c>
      <c r="S65" s="25">
        <v>3</v>
      </c>
      <c r="T65" s="9">
        <f t="shared" si="1"/>
        <v>0.78</v>
      </c>
      <c r="U65" s="21" t="s">
        <v>45</v>
      </c>
      <c r="V65" s="11">
        <v>6866</v>
      </c>
    </row>
    <row r="66" spans="1:22" s="18" customFormat="1" ht="15" customHeight="1">
      <c r="A66" s="55">
        <v>13</v>
      </c>
      <c r="B66" s="58">
        <v>46052</v>
      </c>
      <c r="C66" s="28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1" t="s">
        <v>41</v>
      </c>
      <c r="O66" s="11"/>
      <c r="P66" s="45" t="s">
        <v>61</v>
      </c>
      <c r="Q66" s="24">
        <v>0.27</v>
      </c>
      <c r="R66" s="4" t="s">
        <v>39</v>
      </c>
      <c r="S66" s="38">
        <v>1</v>
      </c>
      <c r="T66" s="9">
        <f t="shared" si="1"/>
        <v>0.27</v>
      </c>
      <c r="U66" s="55" t="s">
        <v>143</v>
      </c>
      <c r="V66" s="55">
        <v>17</v>
      </c>
    </row>
    <row r="67" spans="1:22" s="18" customFormat="1" ht="15" customHeight="1">
      <c r="A67" s="56"/>
      <c r="B67" s="59"/>
      <c r="C67" s="28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1" t="s">
        <v>41</v>
      </c>
      <c r="O67" s="11"/>
      <c r="P67" s="45" t="s">
        <v>118</v>
      </c>
      <c r="Q67" s="24">
        <v>0.63</v>
      </c>
      <c r="R67" s="4" t="s">
        <v>39</v>
      </c>
      <c r="S67" s="38">
        <v>1</v>
      </c>
      <c r="T67" s="9">
        <f t="shared" si="1"/>
        <v>0.63</v>
      </c>
      <c r="U67" s="56"/>
      <c r="V67" s="56"/>
    </row>
    <row r="68" spans="1:22" s="18" customFormat="1" ht="15" customHeight="1">
      <c r="A68" s="56"/>
      <c r="B68" s="59"/>
      <c r="C68" s="28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1" t="s">
        <v>41</v>
      </c>
      <c r="O68" s="11"/>
      <c r="P68" s="45" t="s">
        <v>119</v>
      </c>
      <c r="Q68" s="24">
        <v>0.39</v>
      </c>
      <c r="R68" s="4" t="s">
        <v>39</v>
      </c>
      <c r="S68" s="38">
        <v>1</v>
      </c>
      <c r="T68" s="9">
        <f t="shared" si="1"/>
        <v>0.39</v>
      </c>
      <c r="U68" s="56"/>
      <c r="V68" s="56"/>
    </row>
    <row r="69" spans="1:22" s="18" customFormat="1" ht="15" customHeight="1">
      <c r="A69" s="56"/>
      <c r="B69" s="59"/>
      <c r="C69" s="28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1" t="s">
        <v>41</v>
      </c>
      <c r="O69" s="11"/>
      <c r="P69" s="45" t="s">
        <v>120</v>
      </c>
      <c r="Q69" s="24">
        <v>2.5</v>
      </c>
      <c r="R69" s="4" t="s">
        <v>39</v>
      </c>
      <c r="S69" s="38">
        <v>1</v>
      </c>
      <c r="T69" s="9">
        <f t="shared" si="1"/>
        <v>2.5</v>
      </c>
      <c r="U69" s="56"/>
      <c r="V69" s="56"/>
    </row>
    <row r="70" spans="1:22" s="18" customFormat="1" ht="15" customHeight="1">
      <c r="A70" s="56"/>
      <c r="B70" s="59"/>
      <c r="C70" s="28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1" t="s">
        <v>41</v>
      </c>
      <c r="O70" s="11"/>
      <c r="P70" s="45" t="s">
        <v>121</v>
      </c>
      <c r="Q70" s="24">
        <v>0.27</v>
      </c>
      <c r="R70" s="4" t="s">
        <v>39</v>
      </c>
      <c r="S70" s="38">
        <v>1</v>
      </c>
      <c r="T70" s="9">
        <f t="shared" si="1"/>
        <v>0.27</v>
      </c>
      <c r="U70" s="56"/>
      <c r="V70" s="56"/>
    </row>
    <row r="71" spans="1:22" s="18" customFormat="1" ht="15" customHeight="1">
      <c r="A71" s="56"/>
      <c r="B71" s="59"/>
      <c r="C71" s="1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1" t="s">
        <v>41</v>
      </c>
      <c r="O71" s="11"/>
      <c r="P71" s="45" t="s">
        <v>122</v>
      </c>
      <c r="Q71" s="24">
        <v>0.26</v>
      </c>
      <c r="R71" s="11" t="s">
        <v>39</v>
      </c>
      <c r="S71" s="38">
        <v>1</v>
      </c>
      <c r="T71" s="9">
        <f t="shared" si="1"/>
        <v>0.26</v>
      </c>
      <c r="U71" s="56"/>
      <c r="V71" s="56"/>
    </row>
    <row r="72" spans="1:22" s="18" customFormat="1" ht="15" customHeight="1">
      <c r="A72" s="56"/>
      <c r="B72" s="59"/>
      <c r="C72" s="11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1" t="s">
        <v>41</v>
      </c>
      <c r="O72" s="11"/>
      <c r="P72" s="45" t="s">
        <v>123</v>
      </c>
      <c r="Q72" s="6">
        <v>1.98</v>
      </c>
      <c r="R72" s="11" t="s">
        <v>40</v>
      </c>
      <c r="S72" s="38">
        <v>1</v>
      </c>
      <c r="T72" s="9">
        <f t="shared" si="1"/>
        <v>1.98</v>
      </c>
      <c r="U72" s="56"/>
      <c r="V72" s="56"/>
    </row>
    <row r="73" spans="1:22" s="18" customFormat="1" ht="15" customHeight="1">
      <c r="A73" s="56"/>
      <c r="B73" s="59"/>
      <c r="C73" s="1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1" t="s">
        <v>41</v>
      </c>
      <c r="O73" s="11"/>
      <c r="P73" s="45" t="s">
        <v>120</v>
      </c>
      <c r="Q73" s="24">
        <v>1.6</v>
      </c>
      <c r="R73" s="11" t="s">
        <v>39</v>
      </c>
      <c r="S73" s="38">
        <v>3</v>
      </c>
      <c r="T73" s="9">
        <f t="shared" si="1"/>
        <v>4.8000000000000007</v>
      </c>
      <c r="U73" s="56"/>
      <c r="V73" s="56"/>
    </row>
    <row r="74" spans="1:22" s="18" customFormat="1" ht="15" customHeight="1">
      <c r="A74" s="56"/>
      <c r="B74" s="59"/>
      <c r="C74" s="11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1" t="s">
        <v>41</v>
      </c>
      <c r="O74" s="11"/>
      <c r="P74" s="45" t="s">
        <v>124</v>
      </c>
      <c r="Q74" s="24">
        <v>0.22</v>
      </c>
      <c r="R74" s="11" t="s">
        <v>39</v>
      </c>
      <c r="S74" s="38">
        <v>2</v>
      </c>
      <c r="T74" s="9">
        <f t="shared" si="1"/>
        <v>0.44</v>
      </c>
      <c r="U74" s="56"/>
      <c r="V74" s="56"/>
    </row>
    <row r="75" spans="1:22" s="18" customFormat="1" ht="15" customHeight="1">
      <c r="A75" s="56"/>
      <c r="B75" s="59"/>
      <c r="C75" s="11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1" t="s">
        <v>41</v>
      </c>
      <c r="O75" s="11"/>
      <c r="P75" s="45" t="s">
        <v>125</v>
      </c>
      <c r="Q75" s="24">
        <v>0.61</v>
      </c>
      <c r="R75" s="11" t="s">
        <v>39</v>
      </c>
      <c r="S75" s="38">
        <v>1</v>
      </c>
      <c r="T75" s="9">
        <f t="shared" si="1"/>
        <v>0.61</v>
      </c>
      <c r="U75" s="56"/>
      <c r="V75" s="56"/>
    </row>
    <row r="76" spans="1:22" s="18" customFormat="1" ht="15" customHeight="1">
      <c r="A76" s="56"/>
      <c r="B76" s="59"/>
      <c r="C76" s="11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1" t="s">
        <v>41</v>
      </c>
      <c r="O76" s="11"/>
      <c r="P76" s="45" t="s">
        <v>124</v>
      </c>
      <c r="Q76" s="24">
        <v>0.33</v>
      </c>
      <c r="R76" s="11" t="s">
        <v>39</v>
      </c>
      <c r="S76" s="38">
        <v>1</v>
      </c>
      <c r="T76" s="9">
        <f t="shared" si="1"/>
        <v>0.33</v>
      </c>
      <c r="U76" s="56"/>
      <c r="V76" s="56"/>
    </row>
    <row r="77" spans="1:22" s="18" customFormat="1" ht="15" customHeight="1">
      <c r="A77" s="56"/>
      <c r="B77" s="59"/>
      <c r="C77" s="11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1" t="s">
        <v>41</v>
      </c>
      <c r="O77" s="11"/>
      <c r="P77" s="45" t="s">
        <v>126</v>
      </c>
      <c r="Q77" s="24">
        <v>5.8</v>
      </c>
      <c r="R77" s="11" t="s">
        <v>39</v>
      </c>
      <c r="S77" s="38">
        <v>2</v>
      </c>
      <c r="T77" s="9">
        <f t="shared" si="1"/>
        <v>11.6</v>
      </c>
      <c r="U77" s="56"/>
      <c r="V77" s="56"/>
    </row>
    <row r="78" spans="1:22" s="18" customFormat="1" ht="15" customHeight="1">
      <c r="A78" s="56"/>
      <c r="B78" s="59"/>
      <c r="C78" s="11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1" t="s">
        <v>41</v>
      </c>
      <c r="O78" s="11"/>
      <c r="P78" s="45" t="s">
        <v>127</v>
      </c>
      <c r="Q78" s="24">
        <v>2.65</v>
      </c>
      <c r="R78" s="11" t="s">
        <v>39</v>
      </c>
      <c r="S78" s="38">
        <v>1</v>
      </c>
      <c r="T78" s="9">
        <f t="shared" si="1"/>
        <v>2.65</v>
      </c>
      <c r="U78" s="56"/>
      <c r="V78" s="56"/>
    </row>
    <row r="79" spans="1:22" s="18" customFormat="1" ht="15" customHeight="1">
      <c r="A79" s="56"/>
      <c r="B79" s="59"/>
      <c r="C79" s="11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1" t="s">
        <v>41</v>
      </c>
      <c r="O79" s="11"/>
      <c r="P79" s="45" t="s">
        <v>127</v>
      </c>
      <c r="Q79" s="24">
        <v>2.67</v>
      </c>
      <c r="R79" s="11" t="s">
        <v>39</v>
      </c>
      <c r="S79" s="38">
        <v>1</v>
      </c>
      <c r="T79" s="9">
        <f t="shared" si="1"/>
        <v>2.67</v>
      </c>
      <c r="U79" s="56"/>
      <c r="V79" s="56"/>
    </row>
    <row r="80" spans="1:22" s="18" customFormat="1" ht="15" customHeight="1">
      <c r="A80" s="56"/>
      <c r="B80" s="59"/>
      <c r="C80" s="11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1" t="s">
        <v>41</v>
      </c>
      <c r="O80" s="11"/>
      <c r="P80" s="45" t="s">
        <v>128</v>
      </c>
      <c r="Q80" s="24">
        <v>0.22</v>
      </c>
      <c r="R80" s="11" t="s">
        <v>39</v>
      </c>
      <c r="S80" s="38">
        <v>1</v>
      </c>
      <c r="T80" s="9">
        <f t="shared" si="1"/>
        <v>0.22</v>
      </c>
      <c r="U80" s="56"/>
      <c r="V80" s="56"/>
    </row>
    <row r="81" spans="1:22" s="18" customFormat="1" ht="15" customHeight="1">
      <c r="A81" s="56"/>
      <c r="B81" s="59"/>
      <c r="C81" s="11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1" t="s">
        <v>41</v>
      </c>
      <c r="O81" s="11"/>
      <c r="P81" s="45" t="s">
        <v>129</v>
      </c>
      <c r="Q81" s="24">
        <v>2.09</v>
      </c>
      <c r="R81" s="11" t="s">
        <v>39</v>
      </c>
      <c r="S81" s="38">
        <v>1</v>
      </c>
      <c r="T81" s="9">
        <f t="shared" si="1"/>
        <v>2.09</v>
      </c>
      <c r="U81" s="56"/>
      <c r="V81" s="56"/>
    </row>
    <row r="82" spans="1:22" s="18" customFormat="1" ht="15" customHeight="1">
      <c r="A82" s="56"/>
      <c r="B82" s="59"/>
      <c r="C82" s="11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1" t="s">
        <v>41</v>
      </c>
      <c r="O82" s="11"/>
      <c r="P82" s="45" t="s">
        <v>129</v>
      </c>
      <c r="Q82" s="24">
        <v>1.67</v>
      </c>
      <c r="R82" s="11" t="s">
        <v>39</v>
      </c>
      <c r="S82" s="38">
        <v>1</v>
      </c>
      <c r="T82" s="9">
        <f t="shared" si="1"/>
        <v>1.67</v>
      </c>
      <c r="U82" s="56"/>
      <c r="V82" s="56"/>
    </row>
    <row r="83" spans="1:22" s="18" customFormat="1" ht="15" customHeight="1">
      <c r="A83" s="56"/>
      <c r="B83" s="59"/>
      <c r="C83" s="11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1" t="s">
        <v>41</v>
      </c>
      <c r="O83" s="11"/>
      <c r="P83" s="45" t="s">
        <v>130</v>
      </c>
      <c r="Q83" s="24">
        <v>1.2</v>
      </c>
      <c r="R83" s="11" t="s">
        <v>39</v>
      </c>
      <c r="S83" s="38">
        <v>1</v>
      </c>
      <c r="T83" s="9">
        <f t="shared" si="1"/>
        <v>1.2</v>
      </c>
      <c r="U83" s="56"/>
      <c r="V83" s="56"/>
    </row>
    <row r="84" spans="1:22" s="18" customFormat="1" ht="15" customHeight="1">
      <c r="A84" s="56"/>
      <c r="B84" s="59"/>
      <c r="C84" s="11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1" t="s">
        <v>41</v>
      </c>
      <c r="O84" s="11"/>
      <c r="P84" s="45" t="s">
        <v>131</v>
      </c>
      <c r="Q84" s="24">
        <v>0.47</v>
      </c>
      <c r="R84" s="11" t="s">
        <v>39</v>
      </c>
      <c r="S84" s="38">
        <v>2</v>
      </c>
      <c r="T84" s="9">
        <f t="shared" si="1"/>
        <v>0.94</v>
      </c>
      <c r="U84" s="56"/>
      <c r="V84" s="56"/>
    </row>
    <row r="85" spans="1:22" s="18" customFormat="1" ht="15" customHeight="1">
      <c r="A85" s="56"/>
      <c r="B85" s="59"/>
      <c r="C85" s="11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1" t="s">
        <v>41</v>
      </c>
      <c r="O85" s="11"/>
      <c r="P85" s="45" t="s">
        <v>132</v>
      </c>
      <c r="Q85" s="24">
        <v>0.46</v>
      </c>
      <c r="R85" s="11" t="s">
        <v>39</v>
      </c>
      <c r="S85" s="38">
        <v>2</v>
      </c>
      <c r="T85" s="9">
        <f t="shared" si="1"/>
        <v>0.92</v>
      </c>
      <c r="U85" s="56"/>
      <c r="V85" s="56"/>
    </row>
    <row r="86" spans="1:22" s="18" customFormat="1" ht="15" customHeight="1">
      <c r="A86" s="56"/>
      <c r="B86" s="59"/>
      <c r="C86" s="11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1" t="s">
        <v>41</v>
      </c>
      <c r="O86" s="11"/>
      <c r="P86" s="45" t="s">
        <v>121</v>
      </c>
      <c r="Q86" s="24">
        <v>0.64</v>
      </c>
      <c r="R86" s="11" t="s">
        <v>39</v>
      </c>
      <c r="S86" s="38">
        <v>2</v>
      </c>
      <c r="T86" s="9">
        <f t="shared" si="1"/>
        <v>1.28</v>
      </c>
      <c r="U86" s="56"/>
      <c r="V86" s="56"/>
    </row>
    <row r="87" spans="1:22" s="18" customFormat="1" ht="15" customHeight="1">
      <c r="A87" s="56"/>
      <c r="B87" s="59"/>
      <c r="C87" s="11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1" t="s">
        <v>41</v>
      </c>
      <c r="O87" s="11"/>
      <c r="P87" s="45" t="s">
        <v>133</v>
      </c>
      <c r="Q87" s="24">
        <v>4.8499999999999996</v>
      </c>
      <c r="R87" s="11" t="s">
        <v>39</v>
      </c>
      <c r="S87" s="38">
        <v>1</v>
      </c>
      <c r="T87" s="9">
        <f t="shared" si="1"/>
        <v>4.8499999999999996</v>
      </c>
      <c r="U87" s="56"/>
      <c r="V87" s="56"/>
    </row>
    <row r="88" spans="1:22" s="18" customFormat="1" ht="15" customHeight="1">
      <c r="A88" s="56"/>
      <c r="B88" s="59"/>
      <c r="C88" s="11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1" t="s">
        <v>41</v>
      </c>
      <c r="O88" s="11"/>
      <c r="P88" s="45" t="s">
        <v>134</v>
      </c>
      <c r="Q88" s="24">
        <v>2.34</v>
      </c>
      <c r="R88" s="11" t="s">
        <v>39</v>
      </c>
      <c r="S88" s="38">
        <v>1</v>
      </c>
      <c r="T88" s="9">
        <f t="shared" si="1"/>
        <v>2.34</v>
      </c>
      <c r="U88" s="56"/>
      <c r="V88" s="56"/>
    </row>
    <row r="89" spans="1:22" s="18" customFormat="1" ht="15" customHeight="1">
      <c r="A89" s="56"/>
      <c r="B89" s="59"/>
      <c r="C89" s="11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1" t="s">
        <v>41</v>
      </c>
      <c r="O89" s="11"/>
      <c r="P89" s="45" t="s">
        <v>135</v>
      </c>
      <c r="Q89" s="24">
        <v>0.85</v>
      </c>
      <c r="R89" s="11" t="s">
        <v>39</v>
      </c>
      <c r="S89" s="38">
        <v>1</v>
      </c>
      <c r="T89" s="9">
        <f t="shared" si="1"/>
        <v>0.85</v>
      </c>
      <c r="U89" s="56"/>
      <c r="V89" s="56"/>
    </row>
    <row r="90" spans="1:22" s="18" customFormat="1" ht="15" customHeight="1">
      <c r="A90" s="56"/>
      <c r="B90" s="59"/>
      <c r="C90" s="1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1" t="s">
        <v>41</v>
      </c>
      <c r="O90" s="11"/>
      <c r="P90" s="45" t="s">
        <v>136</v>
      </c>
      <c r="Q90" s="24">
        <v>0.27</v>
      </c>
      <c r="R90" s="11" t="s">
        <v>39</v>
      </c>
      <c r="S90" s="38">
        <v>1</v>
      </c>
      <c r="T90" s="9">
        <f t="shared" si="1"/>
        <v>0.27</v>
      </c>
      <c r="U90" s="56"/>
      <c r="V90" s="56"/>
    </row>
    <row r="91" spans="1:22" s="18" customFormat="1" ht="15" customHeight="1">
      <c r="A91" s="56"/>
      <c r="B91" s="59"/>
      <c r="C91" s="1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1" t="s">
        <v>41</v>
      </c>
      <c r="O91" s="11"/>
      <c r="P91" s="45" t="s">
        <v>137</v>
      </c>
      <c r="Q91" s="24">
        <v>0.2</v>
      </c>
      <c r="R91" s="11" t="s">
        <v>39</v>
      </c>
      <c r="S91" s="38">
        <v>4</v>
      </c>
      <c r="T91" s="9">
        <f t="shared" si="1"/>
        <v>0.8</v>
      </c>
      <c r="U91" s="56"/>
      <c r="V91" s="56"/>
    </row>
    <row r="92" spans="1:22" s="18" customFormat="1" ht="15" customHeight="1">
      <c r="A92" s="56"/>
      <c r="B92" s="59"/>
      <c r="C92" s="1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1" t="s">
        <v>41</v>
      </c>
      <c r="O92" s="11"/>
      <c r="P92" s="45" t="s">
        <v>59</v>
      </c>
      <c r="Q92" s="24">
        <v>8.5000000000000006E-2</v>
      </c>
      <c r="R92" s="11" t="s">
        <v>39</v>
      </c>
      <c r="S92" s="38">
        <v>2</v>
      </c>
      <c r="T92" s="9">
        <f t="shared" si="1"/>
        <v>0.17</v>
      </c>
      <c r="U92" s="56"/>
      <c r="V92" s="56"/>
    </row>
    <row r="93" spans="1:22" s="18" customFormat="1" ht="15" customHeight="1">
      <c r="A93" s="56"/>
      <c r="B93" s="59"/>
      <c r="C93" s="11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1" t="s">
        <v>41</v>
      </c>
      <c r="O93" s="11"/>
      <c r="P93" s="45" t="s">
        <v>121</v>
      </c>
      <c r="Q93" s="24">
        <v>0.57999999999999996</v>
      </c>
      <c r="R93" s="11" t="s">
        <v>39</v>
      </c>
      <c r="S93" s="38">
        <v>2</v>
      </c>
      <c r="T93" s="9">
        <f t="shared" si="1"/>
        <v>1.1599999999999999</v>
      </c>
      <c r="U93" s="56"/>
      <c r="V93" s="56"/>
    </row>
    <row r="94" spans="1:22" s="18" customFormat="1" ht="15" customHeight="1">
      <c r="A94" s="56"/>
      <c r="B94" s="59"/>
      <c r="C94" s="11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1" t="s">
        <v>41</v>
      </c>
      <c r="O94" s="11"/>
      <c r="P94" s="45" t="s">
        <v>138</v>
      </c>
      <c r="Q94" s="24">
        <v>0.37</v>
      </c>
      <c r="R94" s="11" t="s">
        <v>39</v>
      </c>
      <c r="S94" s="38">
        <v>1</v>
      </c>
      <c r="T94" s="9">
        <f t="shared" si="1"/>
        <v>0.37</v>
      </c>
      <c r="U94" s="56"/>
      <c r="V94" s="56"/>
    </row>
    <row r="95" spans="1:22" s="18" customFormat="1" ht="15" customHeight="1">
      <c r="A95" s="56"/>
      <c r="B95" s="59"/>
      <c r="C95" s="11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1" t="s">
        <v>41</v>
      </c>
      <c r="O95" s="11"/>
      <c r="P95" s="45" t="s">
        <v>139</v>
      </c>
      <c r="Q95" s="24">
        <v>0.3</v>
      </c>
      <c r="R95" s="11" t="s">
        <v>39</v>
      </c>
      <c r="S95" s="38">
        <v>4</v>
      </c>
      <c r="T95" s="9">
        <f t="shared" si="1"/>
        <v>1.2</v>
      </c>
      <c r="U95" s="56"/>
      <c r="V95" s="56"/>
    </row>
    <row r="96" spans="1:22" s="18" customFormat="1" ht="15" customHeight="1">
      <c r="A96" s="56"/>
      <c r="B96" s="59"/>
      <c r="C96" s="11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1" t="s">
        <v>41</v>
      </c>
      <c r="O96" s="11"/>
      <c r="P96" s="45" t="s">
        <v>120</v>
      </c>
      <c r="Q96" s="24">
        <v>7.1</v>
      </c>
      <c r="R96" s="11" t="s">
        <v>39</v>
      </c>
      <c r="S96" s="38">
        <v>1</v>
      </c>
      <c r="T96" s="9">
        <f t="shared" si="1"/>
        <v>7.1</v>
      </c>
      <c r="U96" s="56"/>
      <c r="V96" s="56"/>
    </row>
    <row r="97" spans="1:25" s="18" customFormat="1" ht="15" customHeight="1">
      <c r="A97" s="56"/>
      <c r="B97" s="59"/>
      <c r="C97" s="11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1" t="s">
        <v>41</v>
      </c>
      <c r="O97" s="11"/>
      <c r="P97" s="45" t="s">
        <v>72</v>
      </c>
      <c r="Q97" s="24">
        <v>0.32</v>
      </c>
      <c r="R97" s="11" t="s">
        <v>39</v>
      </c>
      <c r="S97" s="38">
        <v>1</v>
      </c>
      <c r="T97" s="9">
        <f t="shared" si="1"/>
        <v>0.32</v>
      </c>
      <c r="U97" s="56"/>
      <c r="V97" s="56"/>
    </row>
    <row r="98" spans="1:25" s="18" customFormat="1" ht="15" customHeight="1">
      <c r="A98" s="56"/>
      <c r="B98" s="59"/>
      <c r="C98" s="11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1" t="s">
        <v>41</v>
      </c>
      <c r="O98" s="11"/>
      <c r="P98" s="45" t="s">
        <v>140</v>
      </c>
      <c r="Q98" s="24">
        <v>0.27</v>
      </c>
      <c r="R98" s="11" t="s">
        <v>39</v>
      </c>
      <c r="S98" s="38">
        <v>1</v>
      </c>
      <c r="T98" s="9">
        <f t="shared" si="1"/>
        <v>0.27</v>
      </c>
      <c r="U98" s="56"/>
      <c r="V98" s="56"/>
    </row>
    <row r="99" spans="1:25" s="18" customFormat="1" ht="15" customHeight="1">
      <c r="A99" s="56"/>
      <c r="B99" s="59"/>
      <c r="C99" s="11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1" t="s">
        <v>41</v>
      </c>
      <c r="O99" s="11"/>
      <c r="P99" s="45" t="s">
        <v>141</v>
      </c>
      <c r="Q99" s="24">
        <v>0.4</v>
      </c>
      <c r="R99" s="11" t="s">
        <v>39</v>
      </c>
      <c r="S99" s="38">
        <v>1</v>
      </c>
      <c r="T99" s="9">
        <f t="shared" si="1"/>
        <v>0.4</v>
      </c>
      <c r="U99" s="56"/>
      <c r="V99" s="56"/>
    </row>
    <row r="100" spans="1:25" s="18" customFormat="1" ht="15" customHeight="1">
      <c r="A100" s="57"/>
      <c r="B100" s="60"/>
      <c r="C100" s="11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1" t="s">
        <v>41</v>
      </c>
      <c r="O100" s="11"/>
      <c r="P100" s="45" t="s">
        <v>142</v>
      </c>
      <c r="Q100" s="24">
        <v>0.4</v>
      </c>
      <c r="R100" s="11" t="s">
        <v>39</v>
      </c>
      <c r="S100" s="38">
        <v>1</v>
      </c>
      <c r="T100" s="9">
        <f t="shared" si="1"/>
        <v>0.4</v>
      </c>
      <c r="U100" s="57"/>
      <c r="V100" s="57"/>
      <c r="Y100" s="26"/>
    </row>
    <row r="101" spans="1:25" s="18" customFormat="1" ht="18" customHeight="1">
      <c r="A101" s="64" t="s">
        <v>38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</row>
    <row r="102" spans="1:25" s="18" customFormat="1" ht="48">
      <c r="A102" s="34">
        <v>14</v>
      </c>
      <c r="B102" s="39">
        <v>46036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1" t="s">
        <v>41</v>
      </c>
      <c r="O102" s="14"/>
      <c r="P102" s="29" t="s">
        <v>48</v>
      </c>
      <c r="Q102" s="14">
        <v>2.2050000000000001</v>
      </c>
      <c r="R102" s="14" t="s">
        <v>43</v>
      </c>
      <c r="S102" s="14">
        <v>0.5</v>
      </c>
      <c r="T102" s="41">
        <f t="shared" ref="T102:T139" si="3">Q102*S102</f>
        <v>1.1025</v>
      </c>
      <c r="U102" s="50" t="s">
        <v>46</v>
      </c>
      <c r="V102" s="32">
        <v>31</v>
      </c>
    </row>
    <row r="103" spans="1:25" s="18" customFormat="1" ht="108" customHeight="1">
      <c r="A103" s="34">
        <v>15</v>
      </c>
      <c r="B103" s="39">
        <v>46038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1" t="s">
        <v>41</v>
      </c>
      <c r="O103" s="14"/>
      <c r="P103" s="29" t="s">
        <v>55</v>
      </c>
      <c r="Q103" s="14">
        <v>80</v>
      </c>
      <c r="R103" s="14" t="s">
        <v>43</v>
      </c>
      <c r="S103" s="14">
        <v>1</v>
      </c>
      <c r="T103" s="32">
        <f t="shared" si="3"/>
        <v>80</v>
      </c>
      <c r="U103" s="50" t="s">
        <v>56</v>
      </c>
      <c r="V103" s="34">
        <v>2</v>
      </c>
    </row>
    <row r="104" spans="1:25" s="18" customFormat="1" ht="68.25" customHeight="1">
      <c r="A104" s="34">
        <v>16</v>
      </c>
      <c r="B104" s="39">
        <v>46051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1" t="s">
        <v>41</v>
      </c>
      <c r="O104" s="14"/>
      <c r="P104" s="40" t="s">
        <v>95</v>
      </c>
      <c r="Q104" s="14">
        <v>6</v>
      </c>
      <c r="R104" s="14" t="s">
        <v>43</v>
      </c>
      <c r="S104" s="14">
        <v>1</v>
      </c>
      <c r="T104" s="32">
        <f t="shared" si="3"/>
        <v>6</v>
      </c>
      <c r="U104" s="50" t="s">
        <v>94</v>
      </c>
      <c r="V104" s="11">
        <v>79</v>
      </c>
    </row>
    <row r="105" spans="1:25" s="18" customFormat="1" ht="58.5" customHeight="1">
      <c r="A105" s="34">
        <v>17</v>
      </c>
      <c r="B105" s="39">
        <v>46051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1" t="s">
        <v>41</v>
      </c>
      <c r="O105" s="14"/>
      <c r="P105" s="40" t="s">
        <v>96</v>
      </c>
      <c r="Q105" s="14">
        <v>6</v>
      </c>
      <c r="R105" s="14" t="s">
        <v>43</v>
      </c>
      <c r="S105" s="14">
        <v>1</v>
      </c>
      <c r="T105" s="32">
        <f t="shared" si="3"/>
        <v>6</v>
      </c>
      <c r="U105" s="50" t="s">
        <v>94</v>
      </c>
      <c r="V105" s="11">
        <v>80</v>
      </c>
    </row>
    <row r="106" spans="1:25" s="18" customFormat="1" ht="55.5" customHeight="1">
      <c r="A106" s="70">
        <v>18</v>
      </c>
      <c r="B106" s="39">
        <v>46051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1" t="s">
        <v>41</v>
      </c>
      <c r="O106" s="16"/>
      <c r="P106" s="40" t="s">
        <v>97</v>
      </c>
      <c r="Q106" s="1">
        <v>15</v>
      </c>
      <c r="R106" s="11" t="s">
        <v>43</v>
      </c>
      <c r="S106" s="11">
        <v>1</v>
      </c>
      <c r="T106" s="32">
        <f t="shared" si="3"/>
        <v>15</v>
      </c>
      <c r="U106" s="50" t="s">
        <v>94</v>
      </c>
      <c r="V106" s="11">
        <v>81</v>
      </c>
    </row>
    <row r="107" spans="1:25" s="18" customFormat="1" ht="57" customHeight="1">
      <c r="A107" s="72"/>
      <c r="B107" s="39">
        <v>46051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1" t="s">
        <v>41</v>
      </c>
      <c r="O107" s="16"/>
      <c r="P107" s="40" t="s">
        <v>98</v>
      </c>
      <c r="Q107" s="1">
        <v>6</v>
      </c>
      <c r="R107" s="11" t="s">
        <v>43</v>
      </c>
      <c r="S107" s="11">
        <v>1</v>
      </c>
      <c r="T107" s="32">
        <f t="shared" si="3"/>
        <v>6</v>
      </c>
      <c r="U107" s="50" t="s">
        <v>94</v>
      </c>
      <c r="V107" s="11">
        <v>82</v>
      </c>
    </row>
    <row r="108" spans="1:25" s="18" customFormat="1" ht="54" customHeight="1">
      <c r="A108" s="34">
        <v>19</v>
      </c>
      <c r="B108" s="39">
        <v>46051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1" t="s">
        <v>41</v>
      </c>
      <c r="O108" s="16"/>
      <c r="P108" s="40" t="s">
        <v>99</v>
      </c>
      <c r="Q108" s="1">
        <v>6</v>
      </c>
      <c r="R108" s="11" t="s">
        <v>43</v>
      </c>
      <c r="S108" s="11">
        <v>1</v>
      </c>
      <c r="T108" s="32">
        <f t="shared" si="3"/>
        <v>6</v>
      </c>
      <c r="U108" s="50" t="s">
        <v>94</v>
      </c>
      <c r="V108" s="11">
        <v>83</v>
      </c>
    </row>
    <row r="109" spans="1:25" s="18" customFormat="1" ht="58.5" customHeight="1">
      <c r="A109" s="33">
        <v>20</v>
      </c>
      <c r="B109" s="39">
        <v>46051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1" t="s">
        <v>41</v>
      </c>
      <c r="O109" s="16"/>
      <c r="P109" s="40" t="s">
        <v>100</v>
      </c>
      <c r="Q109" s="11">
        <v>6</v>
      </c>
      <c r="R109" s="11" t="s">
        <v>43</v>
      </c>
      <c r="S109" s="11">
        <v>1</v>
      </c>
      <c r="T109" s="32">
        <f t="shared" si="3"/>
        <v>6</v>
      </c>
      <c r="U109" s="50" t="s">
        <v>94</v>
      </c>
      <c r="V109" s="11">
        <v>84</v>
      </c>
    </row>
    <row r="110" spans="1:25" s="18" customFormat="1" ht="63.75" customHeight="1">
      <c r="A110" s="34">
        <v>21</v>
      </c>
      <c r="B110" s="39">
        <v>46051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1" t="s">
        <v>41</v>
      </c>
      <c r="O110" s="16"/>
      <c r="P110" s="40" t="s">
        <v>101</v>
      </c>
      <c r="Q110" s="11">
        <v>6</v>
      </c>
      <c r="R110" s="11" t="s">
        <v>43</v>
      </c>
      <c r="S110" s="11">
        <v>1</v>
      </c>
      <c r="T110" s="32">
        <f t="shared" si="3"/>
        <v>6</v>
      </c>
      <c r="U110" s="50" t="s">
        <v>94</v>
      </c>
      <c r="V110" s="11">
        <v>85</v>
      </c>
    </row>
    <row r="111" spans="1:25" s="18" customFormat="1" ht="62.25" customHeight="1">
      <c r="A111" s="34">
        <v>22</v>
      </c>
      <c r="B111" s="13">
        <v>46051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1" t="s">
        <v>41</v>
      </c>
      <c r="O111" s="16"/>
      <c r="P111" s="40" t="s">
        <v>102</v>
      </c>
      <c r="Q111" s="11">
        <v>6</v>
      </c>
      <c r="R111" s="11" t="s">
        <v>43</v>
      </c>
      <c r="S111" s="11">
        <v>1</v>
      </c>
      <c r="T111" s="32">
        <f t="shared" si="3"/>
        <v>6</v>
      </c>
      <c r="U111" s="50" t="s">
        <v>94</v>
      </c>
      <c r="V111" s="11">
        <v>86</v>
      </c>
    </row>
    <row r="112" spans="1:25" s="18" customFormat="1" ht="55.5" customHeight="1">
      <c r="A112" s="34">
        <v>23</v>
      </c>
      <c r="B112" s="13">
        <v>46051</v>
      </c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15" t="s">
        <v>41</v>
      </c>
      <c r="O112" s="27"/>
      <c r="P112" s="40" t="s">
        <v>103</v>
      </c>
      <c r="Q112" s="15">
        <v>8</v>
      </c>
      <c r="R112" s="11" t="s">
        <v>43</v>
      </c>
      <c r="S112" s="15">
        <v>1</v>
      </c>
      <c r="T112" s="32">
        <f t="shared" si="3"/>
        <v>8</v>
      </c>
      <c r="U112" s="50" t="s">
        <v>94</v>
      </c>
      <c r="V112" s="11">
        <v>87</v>
      </c>
    </row>
    <row r="113" spans="1:25" s="18" customFormat="1" ht="55.5" customHeight="1">
      <c r="A113" s="34">
        <v>24</v>
      </c>
      <c r="B113" s="13">
        <v>46051</v>
      </c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15" t="s">
        <v>41</v>
      </c>
      <c r="O113" s="27"/>
      <c r="P113" s="40" t="s">
        <v>104</v>
      </c>
      <c r="Q113" s="15">
        <v>6</v>
      </c>
      <c r="R113" s="11" t="s">
        <v>43</v>
      </c>
      <c r="S113" s="15">
        <v>1</v>
      </c>
      <c r="T113" s="32">
        <f t="shared" si="3"/>
        <v>6</v>
      </c>
      <c r="U113" s="50" t="s">
        <v>94</v>
      </c>
      <c r="V113" s="11">
        <v>88</v>
      </c>
    </row>
    <row r="114" spans="1:25" s="18" customFormat="1" ht="63" customHeight="1">
      <c r="A114" s="70">
        <v>25</v>
      </c>
      <c r="B114" s="13">
        <v>46051</v>
      </c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15" t="s">
        <v>41</v>
      </c>
      <c r="O114" s="27"/>
      <c r="P114" s="40" t="s">
        <v>105</v>
      </c>
      <c r="Q114" s="15">
        <v>6</v>
      </c>
      <c r="R114" s="11" t="s">
        <v>43</v>
      </c>
      <c r="S114" s="15">
        <v>1</v>
      </c>
      <c r="T114" s="32">
        <f t="shared" si="3"/>
        <v>6</v>
      </c>
      <c r="U114" s="50" t="s">
        <v>94</v>
      </c>
      <c r="V114" s="11">
        <v>89</v>
      </c>
    </row>
    <row r="115" spans="1:25" s="18" customFormat="1" ht="66" customHeight="1">
      <c r="A115" s="71"/>
      <c r="B115" s="13">
        <v>46051</v>
      </c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15" t="s">
        <v>41</v>
      </c>
      <c r="O115" s="27"/>
      <c r="P115" s="40" t="s">
        <v>106</v>
      </c>
      <c r="Q115" s="15">
        <v>6</v>
      </c>
      <c r="R115" s="11" t="s">
        <v>43</v>
      </c>
      <c r="S115" s="15">
        <v>1</v>
      </c>
      <c r="T115" s="32">
        <f t="shared" si="3"/>
        <v>6</v>
      </c>
      <c r="U115" s="50" t="s">
        <v>94</v>
      </c>
      <c r="V115" s="11">
        <v>90</v>
      </c>
    </row>
    <row r="116" spans="1:25" s="18" customFormat="1" ht="63" customHeight="1">
      <c r="A116" s="34">
        <v>26</v>
      </c>
      <c r="B116" s="13">
        <v>46051</v>
      </c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15" t="s">
        <v>41</v>
      </c>
      <c r="O116" s="27"/>
      <c r="P116" s="23" t="s">
        <v>107</v>
      </c>
      <c r="Q116" s="15">
        <v>10</v>
      </c>
      <c r="R116" s="11" t="s">
        <v>43</v>
      </c>
      <c r="S116" s="15">
        <v>1</v>
      </c>
      <c r="T116" s="32">
        <f t="shared" si="3"/>
        <v>10</v>
      </c>
      <c r="U116" s="50" t="s">
        <v>94</v>
      </c>
      <c r="V116" s="11">
        <v>91</v>
      </c>
    </row>
    <row r="117" spans="1:25" s="18" customFormat="1" ht="52.5" customHeight="1">
      <c r="A117" s="34">
        <v>27</v>
      </c>
      <c r="B117" s="13">
        <v>46051</v>
      </c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15" t="s">
        <v>41</v>
      </c>
      <c r="O117" s="27"/>
      <c r="P117" s="23" t="s">
        <v>108</v>
      </c>
      <c r="Q117" s="15">
        <v>6</v>
      </c>
      <c r="R117" s="11" t="s">
        <v>43</v>
      </c>
      <c r="S117" s="15">
        <v>1</v>
      </c>
      <c r="T117" s="32">
        <f t="shared" si="3"/>
        <v>6</v>
      </c>
      <c r="U117" s="50" t="s">
        <v>94</v>
      </c>
      <c r="V117" s="11">
        <v>92</v>
      </c>
    </row>
    <row r="118" spans="1:25" s="18" customFormat="1" ht="51.75" customHeight="1">
      <c r="A118" s="34">
        <v>28</v>
      </c>
      <c r="B118" s="13">
        <v>46051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15" t="s">
        <v>41</v>
      </c>
      <c r="O118" s="27"/>
      <c r="P118" s="23" t="s">
        <v>109</v>
      </c>
      <c r="Q118" s="15">
        <v>6</v>
      </c>
      <c r="R118" s="11" t="s">
        <v>43</v>
      </c>
      <c r="S118" s="15">
        <v>1</v>
      </c>
      <c r="T118" s="32">
        <f t="shared" si="3"/>
        <v>6</v>
      </c>
      <c r="U118" s="50" t="s">
        <v>94</v>
      </c>
      <c r="V118" s="11">
        <v>93</v>
      </c>
    </row>
    <row r="119" spans="1:25" s="18" customFormat="1" ht="51.75" customHeight="1">
      <c r="A119" s="34">
        <v>29</v>
      </c>
      <c r="B119" s="13">
        <v>46051</v>
      </c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15" t="s">
        <v>41</v>
      </c>
      <c r="O119" s="27"/>
      <c r="P119" s="23" t="s">
        <v>110</v>
      </c>
      <c r="Q119" s="15">
        <v>6</v>
      </c>
      <c r="R119" s="11" t="s">
        <v>43</v>
      </c>
      <c r="S119" s="15">
        <v>1</v>
      </c>
      <c r="T119" s="32">
        <f t="shared" si="3"/>
        <v>6</v>
      </c>
      <c r="U119" s="50" t="s">
        <v>94</v>
      </c>
      <c r="V119" s="11">
        <v>94</v>
      </c>
    </row>
    <row r="120" spans="1:25" s="18" customFormat="1" ht="63" customHeight="1">
      <c r="A120" s="34">
        <v>30</v>
      </c>
      <c r="B120" s="13">
        <v>46051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15" t="s">
        <v>41</v>
      </c>
      <c r="O120" s="27"/>
      <c r="P120" s="23" t="s">
        <v>111</v>
      </c>
      <c r="Q120" s="15">
        <v>6</v>
      </c>
      <c r="R120" s="11" t="s">
        <v>43</v>
      </c>
      <c r="S120" s="15">
        <v>1</v>
      </c>
      <c r="T120" s="32">
        <f t="shared" si="3"/>
        <v>6</v>
      </c>
      <c r="U120" s="50" t="s">
        <v>94</v>
      </c>
      <c r="V120" s="11">
        <v>95</v>
      </c>
    </row>
    <row r="121" spans="1:25" s="18" customFormat="1" ht="60.75" customHeight="1">
      <c r="A121" s="34">
        <v>31</v>
      </c>
      <c r="B121" s="13">
        <v>46051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15" t="s">
        <v>41</v>
      </c>
      <c r="O121" s="27"/>
      <c r="P121" s="23" t="s">
        <v>112</v>
      </c>
      <c r="Q121" s="15">
        <v>6</v>
      </c>
      <c r="R121" s="11" t="s">
        <v>43</v>
      </c>
      <c r="S121" s="15">
        <v>1</v>
      </c>
      <c r="T121" s="32">
        <f t="shared" si="3"/>
        <v>6</v>
      </c>
      <c r="U121" s="50" t="s">
        <v>94</v>
      </c>
      <c r="V121" s="11">
        <v>96</v>
      </c>
    </row>
    <row r="122" spans="1:25" s="18" customFormat="1" ht="64.5" customHeight="1">
      <c r="A122" s="34">
        <v>32</v>
      </c>
      <c r="B122" s="13">
        <v>46051</v>
      </c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15" t="s">
        <v>41</v>
      </c>
      <c r="O122" s="27"/>
      <c r="P122" s="23" t="s">
        <v>113</v>
      </c>
      <c r="Q122" s="15">
        <v>6</v>
      </c>
      <c r="R122" s="11" t="s">
        <v>43</v>
      </c>
      <c r="S122" s="15">
        <v>1</v>
      </c>
      <c r="T122" s="32">
        <f t="shared" si="3"/>
        <v>6</v>
      </c>
      <c r="U122" s="50" t="s">
        <v>94</v>
      </c>
      <c r="V122" s="11">
        <v>97</v>
      </c>
    </row>
    <row r="123" spans="1:25" s="18" customFormat="1" ht="64.5" customHeight="1">
      <c r="A123" s="34">
        <v>33</v>
      </c>
      <c r="B123" s="13">
        <v>46051</v>
      </c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15" t="s">
        <v>41</v>
      </c>
      <c r="O123" s="27"/>
      <c r="P123" s="23" t="s">
        <v>114</v>
      </c>
      <c r="Q123" s="15">
        <v>6</v>
      </c>
      <c r="R123" s="11" t="s">
        <v>43</v>
      </c>
      <c r="S123" s="15">
        <v>1</v>
      </c>
      <c r="T123" s="32">
        <f t="shared" si="3"/>
        <v>6</v>
      </c>
      <c r="U123" s="50" t="s">
        <v>94</v>
      </c>
      <c r="V123" s="11">
        <v>98</v>
      </c>
      <c r="Y123" s="18" t="s">
        <v>117</v>
      </c>
    </row>
    <row r="124" spans="1:25" s="18" customFormat="1" ht="60.75" customHeight="1">
      <c r="A124" s="34">
        <v>34</v>
      </c>
      <c r="B124" s="13">
        <v>46051</v>
      </c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15" t="s">
        <v>41</v>
      </c>
      <c r="O124" s="27"/>
      <c r="P124" s="23" t="s">
        <v>115</v>
      </c>
      <c r="Q124" s="30">
        <v>2.2050000000000001</v>
      </c>
      <c r="R124" s="11" t="s">
        <v>43</v>
      </c>
      <c r="S124" s="46">
        <v>3.5</v>
      </c>
      <c r="T124" s="41">
        <f t="shared" si="3"/>
        <v>7.7175000000000002</v>
      </c>
      <c r="U124" s="50" t="s">
        <v>46</v>
      </c>
      <c r="V124" s="7" t="s">
        <v>116</v>
      </c>
    </row>
    <row r="125" spans="1:25" s="18" customFormat="1" ht="48.75" customHeight="1">
      <c r="A125" s="70">
        <v>35</v>
      </c>
      <c r="B125" s="58">
        <v>46053</v>
      </c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15" t="s">
        <v>41</v>
      </c>
      <c r="O125" s="27"/>
      <c r="P125" s="23" t="s">
        <v>144</v>
      </c>
      <c r="Q125" s="30">
        <v>4.12</v>
      </c>
      <c r="R125" s="11" t="s">
        <v>43</v>
      </c>
      <c r="S125" s="47">
        <v>1</v>
      </c>
      <c r="T125" s="32">
        <f t="shared" si="3"/>
        <v>4.12</v>
      </c>
      <c r="U125" s="73" t="s">
        <v>146</v>
      </c>
      <c r="V125" s="76" t="s">
        <v>145</v>
      </c>
    </row>
    <row r="126" spans="1:25" s="18" customFormat="1" ht="45" customHeight="1">
      <c r="A126" s="72"/>
      <c r="B126" s="60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15" t="s">
        <v>41</v>
      </c>
      <c r="O126" s="27"/>
      <c r="P126" s="23" t="s">
        <v>144</v>
      </c>
      <c r="Q126" s="30">
        <v>7.88</v>
      </c>
      <c r="R126" s="11" t="s">
        <v>43</v>
      </c>
      <c r="S126" s="47">
        <v>1</v>
      </c>
      <c r="T126" s="32">
        <f t="shared" si="3"/>
        <v>7.88</v>
      </c>
      <c r="U126" s="75"/>
      <c r="V126" s="78"/>
    </row>
    <row r="127" spans="1:25" s="18" customFormat="1" ht="27" customHeight="1">
      <c r="A127" s="34">
        <v>36</v>
      </c>
      <c r="B127" s="13">
        <v>46053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15" t="s">
        <v>41</v>
      </c>
      <c r="O127" s="27"/>
      <c r="P127" s="23" t="s">
        <v>147</v>
      </c>
      <c r="Q127" s="30">
        <v>0.61899999999999999</v>
      </c>
      <c r="R127" s="11" t="s">
        <v>43</v>
      </c>
      <c r="S127" s="47">
        <v>7</v>
      </c>
      <c r="T127" s="41">
        <v>4.3360000000000003</v>
      </c>
      <c r="U127" s="50" t="s">
        <v>148</v>
      </c>
      <c r="V127" s="7" t="s">
        <v>149</v>
      </c>
    </row>
    <row r="128" spans="1:25" s="18" customFormat="1" ht="27" customHeight="1">
      <c r="A128" s="70">
        <v>37</v>
      </c>
      <c r="B128" s="58">
        <v>46053</v>
      </c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37" t="s">
        <v>41</v>
      </c>
      <c r="O128" s="27"/>
      <c r="P128" s="23" t="s">
        <v>155</v>
      </c>
      <c r="Q128" s="49">
        <v>0.14299999999999999</v>
      </c>
      <c r="R128" s="11" t="s">
        <v>43</v>
      </c>
      <c r="S128" s="47">
        <v>1</v>
      </c>
      <c r="T128" s="41">
        <f>Q128*S128</f>
        <v>0.14299999999999999</v>
      </c>
      <c r="U128" s="73" t="s">
        <v>148</v>
      </c>
      <c r="V128" s="76" t="s">
        <v>157</v>
      </c>
    </row>
    <row r="129" spans="1:24" s="18" customFormat="1" ht="27" customHeight="1">
      <c r="A129" s="72"/>
      <c r="B129" s="60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37" t="s">
        <v>41</v>
      </c>
      <c r="O129" s="27"/>
      <c r="P129" s="23" t="s">
        <v>156</v>
      </c>
      <c r="Q129" s="49">
        <v>0.14299999999999999</v>
      </c>
      <c r="R129" s="11" t="s">
        <v>43</v>
      </c>
      <c r="S129" s="47">
        <v>1</v>
      </c>
      <c r="T129" s="41">
        <f t="shared" ref="T129:T134" si="4">Q129*S129</f>
        <v>0.14299999999999999</v>
      </c>
      <c r="U129" s="75"/>
      <c r="V129" s="78"/>
    </row>
    <row r="130" spans="1:24" s="18" customFormat="1" ht="27" customHeight="1">
      <c r="A130" s="34">
        <v>38</v>
      </c>
      <c r="B130" s="13">
        <v>46053</v>
      </c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37" t="s">
        <v>41</v>
      </c>
      <c r="O130" s="27"/>
      <c r="P130" s="23" t="s">
        <v>158</v>
      </c>
      <c r="Q130" s="49">
        <v>0.104</v>
      </c>
      <c r="R130" s="11" t="s">
        <v>43</v>
      </c>
      <c r="S130" s="47">
        <v>1</v>
      </c>
      <c r="T130" s="41">
        <f t="shared" si="4"/>
        <v>0.104</v>
      </c>
      <c r="U130" s="50" t="s">
        <v>159</v>
      </c>
      <c r="V130" s="7" t="s">
        <v>160</v>
      </c>
    </row>
    <row r="131" spans="1:24" s="18" customFormat="1" ht="27" customHeight="1">
      <c r="A131" s="70">
        <v>39</v>
      </c>
      <c r="B131" s="58">
        <v>46053</v>
      </c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37" t="s">
        <v>41</v>
      </c>
      <c r="O131" s="27"/>
      <c r="P131" s="23" t="s">
        <v>161</v>
      </c>
      <c r="Q131" s="49">
        <v>6.0999999999999999E-2</v>
      </c>
      <c r="R131" s="11" t="s">
        <v>43</v>
      </c>
      <c r="S131" s="47">
        <v>3</v>
      </c>
      <c r="T131" s="41">
        <f t="shared" si="4"/>
        <v>0.183</v>
      </c>
      <c r="U131" s="73" t="s">
        <v>162</v>
      </c>
      <c r="V131" s="76" t="s">
        <v>163</v>
      </c>
    </row>
    <row r="132" spans="1:24" s="18" customFormat="1" ht="27" customHeight="1">
      <c r="A132" s="71"/>
      <c r="B132" s="59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37" t="s">
        <v>41</v>
      </c>
      <c r="O132" s="27"/>
      <c r="P132" s="23" t="s">
        <v>161</v>
      </c>
      <c r="Q132" s="49">
        <v>6.0999999999999999E-2</v>
      </c>
      <c r="R132" s="11" t="s">
        <v>43</v>
      </c>
      <c r="S132" s="47">
        <v>5</v>
      </c>
      <c r="T132" s="41">
        <f t="shared" si="4"/>
        <v>0.30499999999999999</v>
      </c>
      <c r="U132" s="74"/>
      <c r="V132" s="77"/>
    </row>
    <row r="133" spans="1:24" s="18" customFormat="1" ht="27" customHeight="1">
      <c r="A133" s="72"/>
      <c r="B133" s="60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37" t="s">
        <v>41</v>
      </c>
      <c r="O133" s="27"/>
      <c r="P133" s="23" t="s">
        <v>161</v>
      </c>
      <c r="Q133" s="49">
        <v>6.0999999999999999E-2</v>
      </c>
      <c r="R133" s="11" t="s">
        <v>43</v>
      </c>
      <c r="S133" s="47">
        <v>5</v>
      </c>
      <c r="T133" s="41">
        <f t="shared" si="4"/>
        <v>0.30499999999999999</v>
      </c>
      <c r="U133" s="75"/>
      <c r="V133" s="78"/>
      <c r="X133" s="26"/>
    </row>
    <row r="134" spans="1:24" s="18" customFormat="1" ht="27" customHeight="1">
      <c r="A134" s="34">
        <v>40</v>
      </c>
      <c r="B134" s="13">
        <v>46053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37" t="s">
        <v>41</v>
      </c>
      <c r="O134" s="27"/>
      <c r="P134" s="23" t="s">
        <v>164</v>
      </c>
      <c r="Q134" s="49">
        <v>3.15</v>
      </c>
      <c r="R134" s="11" t="s">
        <v>43</v>
      </c>
      <c r="S134" s="47">
        <v>1</v>
      </c>
      <c r="T134" s="41">
        <f t="shared" si="4"/>
        <v>3.15</v>
      </c>
      <c r="U134" s="50" t="s">
        <v>165</v>
      </c>
      <c r="V134" s="7" t="s">
        <v>166</v>
      </c>
    </row>
    <row r="135" spans="1:24" s="18" customFormat="1" ht="34.5" customHeight="1">
      <c r="A135" s="34">
        <v>41</v>
      </c>
      <c r="B135" s="13">
        <v>46053</v>
      </c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15" t="s">
        <v>41</v>
      </c>
      <c r="O135" s="27"/>
      <c r="P135" s="23" t="s">
        <v>150</v>
      </c>
      <c r="Q135" s="37">
        <v>33</v>
      </c>
      <c r="R135" s="11" t="s">
        <v>43</v>
      </c>
      <c r="S135" s="47">
        <v>1</v>
      </c>
      <c r="T135" s="32">
        <f t="shared" si="3"/>
        <v>33</v>
      </c>
      <c r="U135" s="51" t="s">
        <v>154</v>
      </c>
      <c r="V135" s="7" t="s">
        <v>167</v>
      </c>
    </row>
    <row r="136" spans="1:24" s="18" customFormat="1" ht="30" customHeight="1">
      <c r="A136" s="34">
        <v>42</v>
      </c>
      <c r="B136" s="13">
        <v>46053</v>
      </c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15" t="s">
        <v>41</v>
      </c>
      <c r="O136" s="27"/>
      <c r="P136" s="23" t="s">
        <v>151</v>
      </c>
      <c r="Q136" s="37">
        <v>3</v>
      </c>
      <c r="R136" s="11" t="s">
        <v>43</v>
      </c>
      <c r="S136" s="47">
        <v>1</v>
      </c>
      <c r="T136" s="32">
        <f t="shared" si="3"/>
        <v>3</v>
      </c>
      <c r="U136" s="51" t="s">
        <v>154</v>
      </c>
      <c r="V136" s="7" t="s">
        <v>168</v>
      </c>
    </row>
    <row r="137" spans="1:24" s="18" customFormat="1" ht="27" customHeight="1">
      <c r="A137" s="34">
        <v>43</v>
      </c>
      <c r="B137" s="13">
        <v>46053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15" t="s">
        <v>41</v>
      </c>
      <c r="O137" s="27"/>
      <c r="P137" s="23" t="s">
        <v>152</v>
      </c>
      <c r="Q137" s="37">
        <v>10</v>
      </c>
      <c r="R137" s="11" t="s">
        <v>43</v>
      </c>
      <c r="S137" s="47">
        <v>1</v>
      </c>
      <c r="T137" s="32">
        <f t="shared" si="3"/>
        <v>10</v>
      </c>
      <c r="U137" s="51" t="s">
        <v>154</v>
      </c>
      <c r="V137" s="7" t="s">
        <v>169</v>
      </c>
    </row>
    <row r="138" spans="1:24" s="18" customFormat="1" ht="24">
      <c r="A138" s="34">
        <v>44</v>
      </c>
      <c r="B138" s="13">
        <v>46053</v>
      </c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15" t="s">
        <v>41</v>
      </c>
      <c r="O138" s="27"/>
      <c r="P138" s="23" t="s">
        <v>153</v>
      </c>
      <c r="Q138" s="37">
        <v>3</v>
      </c>
      <c r="R138" s="11" t="s">
        <v>43</v>
      </c>
      <c r="S138" s="48">
        <v>1</v>
      </c>
      <c r="T138" s="32">
        <f t="shared" si="3"/>
        <v>3</v>
      </c>
      <c r="U138" s="51" t="s">
        <v>154</v>
      </c>
      <c r="V138" s="7" t="s">
        <v>170</v>
      </c>
    </row>
    <row r="139" spans="1:24" s="18" customFormat="1" ht="28.5" customHeight="1">
      <c r="A139" s="34">
        <v>45</v>
      </c>
      <c r="B139" s="13">
        <v>46053</v>
      </c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15" t="s">
        <v>41</v>
      </c>
      <c r="O139" s="27"/>
      <c r="P139" s="23" t="s">
        <v>152</v>
      </c>
      <c r="Q139" s="37">
        <v>1.5</v>
      </c>
      <c r="R139" s="11" t="s">
        <v>43</v>
      </c>
      <c r="S139" s="8">
        <v>1</v>
      </c>
      <c r="T139" s="32">
        <f t="shared" si="3"/>
        <v>1.5</v>
      </c>
      <c r="U139" s="51" t="s">
        <v>154</v>
      </c>
      <c r="V139" s="7" t="s">
        <v>171</v>
      </c>
    </row>
    <row r="140" spans="1:24" s="18" customFormat="1" ht="15">
      <c r="A140" s="64">
        <v>3</v>
      </c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</row>
    <row r="141" spans="1:24" s="18" customFormat="1" ht="15">
      <c r="A141" s="55"/>
      <c r="B141" s="58"/>
      <c r="C141" s="16"/>
      <c r="D141" s="16"/>
      <c r="E141" s="16"/>
      <c r="F141" s="16"/>
      <c r="G141" s="16"/>
      <c r="H141" s="22"/>
      <c r="I141" s="22"/>
      <c r="J141" s="16"/>
      <c r="K141" s="16"/>
      <c r="L141" s="16"/>
      <c r="M141" s="16"/>
      <c r="N141" s="11" t="s">
        <v>41</v>
      </c>
      <c r="O141" s="16"/>
      <c r="P141" s="17"/>
      <c r="Q141" s="6"/>
      <c r="R141" s="11" t="s">
        <v>43</v>
      </c>
      <c r="S141" s="8"/>
      <c r="T141" s="9"/>
      <c r="U141" s="52"/>
      <c r="V141" s="55"/>
    </row>
    <row r="142" spans="1:24" s="18" customFormat="1" ht="15">
      <c r="A142" s="56"/>
      <c r="B142" s="59"/>
      <c r="C142" s="16"/>
      <c r="D142" s="16"/>
      <c r="E142" s="16"/>
      <c r="F142" s="16"/>
      <c r="G142" s="16"/>
      <c r="H142" s="21"/>
      <c r="I142" s="21"/>
      <c r="J142" s="16"/>
      <c r="K142" s="16"/>
      <c r="L142" s="16"/>
      <c r="M142" s="16"/>
      <c r="N142" s="11" t="s">
        <v>41</v>
      </c>
      <c r="O142" s="16"/>
      <c r="P142" s="17"/>
      <c r="Q142" s="9"/>
      <c r="R142" s="11" t="s">
        <v>43</v>
      </c>
      <c r="S142" s="8"/>
      <c r="T142" s="9"/>
      <c r="U142" s="53"/>
      <c r="V142" s="56"/>
    </row>
    <row r="143" spans="1:24" s="18" customFormat="1" ht="15">
      <c r="A143" s="57"/>
      <c r="B143" s="60"/>
      <c r="C143" s="16"/>
      <c r="D143" s="16"/>
      <c r="E143" s="16"/>
      <c r="F143" s="16"/>
      <c r="G143" s="16"/>
      <c r="H143" s="21"/>
      <c r="I143" s="21"/>
      <c r="J143" s="16"/>
      <c r="K143" s="16"/>
      <c r="L143" s="16"/>
      <c r="M143" s="16"/>
      <c r="N143" s="11" t="s">
        <v>41</v>
      </c>
      <c r="O143" s="16"/>
      <c r="P143" s="17"/>
      <c r="Q143" s="9"/>
      <c r="R143" s="11" t="s">
        <v>43</v>
      </c>
      <c r="S143" s="8"/>
      <c r="T143" s="9"/>
      <c r="U143" s="54"/>
      <c r="V143" s="57"/>
    </row>
    <row r="144" spans="1:24" s="18" customFormat="1" ht="5.65" customHeight="1">
      <c r="A144" s="31"/>
      <c r="B144" s="10"/>
      <c r="Q144" s="31"/>
      <c r="R144" s="31"/>
      <c r="S144" s="31"/>
      <c r="T144" s="31"/>
    </row>
    <row r="145" spans="1:20" s="18" customFormat="1" ht="5.65" customHeight="1">
      <c r="A145" s="31"/>
      <c r="B145" s="10"/>
      <c r="Q145" s="31"/>
      <c r="R145" s="31"/>
      <c r="S145" s="31"/>
      <c r="T145" s="31"/>
    </row>
    <row r="146" spans="1:20" s="18" customFormat="1" ht="5.65" customHeight="1">
      <c r="A146" s="31"/>
      <c r="B146" s="31"/>
      <c r="Q146" s="31"/>
      <c r="R146" s="31"/>
      <c r="S146" s="31"/>
      <c r="T146" s="31"/>
    </row>
    <row r="147" spans="1:20" s="18" customFormat="1" ht="5.65" customHeight="1">
      <c r="A147" s="31"/>
      <c r="B147" s="31"/>
      <c r="Q147" s="31"/>
      <c r="R147" s="31"/>
      <c r="S147" s="31"/>
      <c r="T147" s="31"/>
    </row>
  </sheetData>
  <mergeCells count="67">
    <mergeCell ref="U131:U133"/>
    <mergeCell ref="V131:V133"/>
    <mergeCell ref="B131:B133"/>
    <mergeCell ref="A131:A133"/>
    <mergeCell ref="U125:U126"/>
    <mergeCell ref="V125:V126"/>
    <mergeCell ref="B125:B126"/>
    <mergeCell ref="A125:A126"/>
    <mergeCell ref="U128:U129"/>
    <mergeCell ref="V128:V129"/>
    <mergeCell ref="B128:B129"/>
    <mergeCell ref="A128:A129"/>
    <mergeCell ref="A114:A115"/>
    <mergeCell ref="U66:U100"/>
    <mergeCell ref="B66:B100"/>
    <mergeCell ref="A66:A100"/>
    <mergeCell ref="V66:V100"/>
    <mergeCell ref="A106:A107"/>
    <mergeCell ref="A101:V101"/>
    <mergeCell ref="S1:V1"/>
    <mergeCell ref="S2:V2"/>
    <mergeCell ref="S3:V3"/>
    <mergeCell ref="P4:V4"/>
    <mergeCell ref="A5:V5"/>
    <mergeCell ref="A6:V6"/>
    <mergeCell ref="A7:V7"/>
    <mergeCell ref="A8:V8"/>
    <mergeCell ref="A9:V9"/>
    <mergeCell ref="N12:O13"/>
    <mergeCell ref="C13:L13"/>
    <mergeCell ref="M13:M15"/>
    <mergeCell ref="C12:M12"/>
    <mergeCell ref="N14:N15"/>
    <mergeCell ref="C14:E14"/>
    <mergeCell ref="V11:V15"/>
    <mergeCell ref="F14:H14"/>
    <mergeCell ref="A10:V10"/>
    <mergeCell ref="A17:V17"/>
    <mergeCell ref="Q11:Q15"/>
    <mergeCell ref="I14:J14"/>
    <mergeCell ref="K14:L14"/>
    <mergeCell ref="O14:O15"/>
    <mergeCell ref="S11:S15"/>
    <mergeCell ref="T11:T15"/>
    <mergeCell ref="U11:U15"/>
    <mergeCell ref="R11:R15"/>
    <mergeCell ref="A11:A15"/>
    <mergeCell ref="B11:B15"/>
    <mergeCell ref="C11:O11"/>
    <mergeCell ref="P11:P15"/>
    <mergeCell ref="U141:U143"/>
    <mergeCell ref="V141:V143"/>
    <mergeCell ref="B141:B143"/>
    <mergeCell ref="A141:A143"/>
    <mergeCell ref="A140:V140"/>
    <mergeCell ref="U22:U29"/>
    <mergeCell ref="V22:V29"/>
    <mergeCell ref="B22:B29"/>
    <mergeCell ref="A22:A29"/>
    <mergeCell ref="U31:U33"/>
    <mergeCell ref="V31:V33"/>
    <mergeCell ref="B31:B33"/>
    <mergeCell ref="U34:U61"/>
    <mergeCell ref="V34:V61"/>
    <mergeCell ref="B34:B61"/>
    <mergeCell ref="A34:A61"/>
    <mergeCell ref="A31:A3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2026-02-09T09:56:49Z</dcterms:modified>
</cp:coreProperties>
</file>