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'Лист1'!$F$58</definedName>
  </definedNames>
  <calcPr fullCalcOnLoad="1"/>
</workbook>
</file>

<file path=xl/sharedStrings.xml><?xml version="1.0" encoding="utf-8"?>
<sst xmlns="http://schemas.openxmlformats.org/spreadsheetml/2006/main" count="77" uniqueCount="66">
  <si>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</si>
  <si>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</si>
  <si>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</si>
  <si>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</si>
  <si>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</si>
  <si>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</si>
  <si>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</si>
  <si>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</si>
  <si>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</si>
  <si>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</si>
  <si>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</si>
  <si>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</si>
  <si>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</si>
  <si>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</si>
  <si>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</si>
  <si>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</si>
  <si>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</si>
  <si>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</si>
  <si>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</si>
  <si>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</si>
  <si>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</si>
  <si>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</si>
  <si>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</si>
  <si>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</si>
  <si>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</si>
  <si>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</si>
  <si>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</si>
  <si>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</si>
  <si>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</si>
  <si>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</si>
  <si>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</si>
  <si>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</si>
  <si>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</si>
  <si>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</si>
  <si>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</si>
  <si>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</si>
  <si>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</si>
  <si>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</si>
  <si>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</si>
  <si>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</si>
  <si>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</si>
  <si>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</si>
  <si>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</si>
  <si>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</si>
  <si>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</si>
  <si>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</si>
  <si>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</si>
  <si>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</si>
  <si>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</si>
  <si>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</si>
  <si>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</si>
  <si>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</si>
  <si>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</si>
  <si>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</si>
  <si>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</si>
  <si>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</si>
  <si>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</si>
  <si>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</si>
  <si>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</si>
  <si>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</si>
  <si>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</si>
  <si>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</si>
  <si>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</si>
  <si>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</si>
  <si>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Федеральное государственн ое казенное учреждение «13 отряд федеральной противопожарной службы по тверской области»</t>
  </si>
  <si>
    <t>за декабрь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</si>
</sst>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zoomScalePageLayoutView="0" workbookViewId="0" topLeftCell="B44">
      <selection activeCell="J55" sqref="J55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49" t="s">
        <v>59</v>
      </c>
      <c r="D1" s="49"/>
      <c r="E1" s="49"/>
      <c r="F1" s="49"/>
      <c r="G1" s="49"/>
    </row>
    <row r="2" spans="3:7" ht="15">
      <c r="C2" s="49" t="s">
        <v>60</v>
      </c>
      <c r="D2" s="49"/>
      <c r="E2" s="49"/>
      <c r="F2" s="49"/>
      <c r="G2" s="49"/>
    </row>
    <row r="3" spans="3:7" ht="15">
      <c r="C3" s="49" t="s">
        <v>61</v>
      </c>
      <c r="D3" s="49"/>
      <c r="E3" s="49"/>
      <c r="F3" s="49"/>
      <c r="G3" s="49"/>
    </row>
    <row r="4" spans="3:7" ht="15">
      <c r="C4" s="49" t="s">
        <v>62</v>
      </c>
      <c r="D4" s="49"/>
      <c r="E4" s="49"/>
      <c r="F4" s="49"/>
      <c r="G4" s="49"/>
    </row>
    <row r="5" spans="3:7" ht="15">
      <c r="C5" s="49" t="s">
        <v>63</v>
      </c>
      <c r="D5" s="49"/>
      <c r="E5" s="49"/>
      <c r="F5" s="49"/>
      <c r="G5" s="49"/>
    </row>
    <row r="6" spans="3:7" ht="15">
      <c r="C6" s="50" t="s">
        <v>65</v>
      </c>
      <c r="D6" s="50"/>
      <c r="E6" s="50"/>
      <c r="F6" s="50"/>
      <c r="G6" s="50"/>
    </row>
    <row r="7" spans="3:7" ht="15.75" thickBot="1">
      <c r="C7" s="31"/>
      <c r="D7" s="31"/>
      <c r="E7" s="31"/>
      <c r="F7" s="31"/>
      <c r="G7" s="31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>
        <v>0</v>
      </c>
      <c r="H10" s="1">
        <v>0.004</v>
      </c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0.32</v>
      </c>
      <c r="G11" s="1">
        <v>0.220325</v>
      </c>
      <c r="H11" s="1">
        <f>F11-G11</f>
        <v>0.09967500000000001</v>
      </c>
    </row>
    <row r="12" spans="2:8" ht="15">
      <c r="B12" s="17"/>
      <c r="C12" s="18"/>
      <c r="D12" s="63" t="s">
        <v>13</v>
      </c>
      <c r="E12" s="62">
        <v>4</v>
      </c>
      <c r="F12" s="62">
        <v>0.2</v>
      </c>
      <c r="G12" s="62">
        <v>0.142819</v>
      </c>
      <c r="H12" s="62">
        <f>F12-G12</f>
        <v>0.05718100000000001</v>
      </c>
    </row>
    <row r="13" spans="2:8" ht="26.25" thickBot="1">
      <c r="B13" s="17" t="s">
        <v>7</v>
      </c>
      <c r="C13" s="18" t="s">
        <v>12</v>
      </c>
      <c r="D13" s="57"/>
      <c r="E13" s="54"/>
      <c r="F13" s="54"/>
      <c r="G13" s="54"/>
      <c r="H13" s="54"/>
    </row>
    <row r="14" spans="2:8" ht="20.25" customHeight="1" thickBot="1">
      <c r="B14" s="17"/>
      <c r="C14" s="32"/>
      <c r="D14" s="21" t="s">
        <v>34</v>
      </c>
      <c r="E14" s="3">
        <v>7</v>
      </c>
      <c r="F14" s="3">
        <v>0.0009</v>
      </c>
      <c r="G14" s="3">
        <v>0.00034</v>
      </c>
      <c r="H14" s="4">
        <f>F14-G14</f>
        <v>0.00056</v>
      </c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0.011003</v>
      </c>
      <c r="G15" s="3">
        <v>0.00171</v>
      </c>
      <c r="H15" s="4">
        <f>F15-G15</f>
        <v>0.009293000000000001</v>
      </c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0.005</v>
      </c>
      <c r="G16" s="1">
        <v>0.000993</v>
      </c>
      <c r="H16" s="1">
        <f>F16-G16</f>
        <v>0.004007</v>
      </c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0.003</v>
      </c>
      <c r="G17" s="1">
        <v>0.00103</v>
      </c>
      <c r="H17" s="1">
        <f>F17-G17</f>
        <v>0.00197</v>
      </c>
    </row>
    <row r="18" spans="2:8" ht="20.25" customHeight="1" thickBot="1">
      <c r="B18" s="17"/>
      <c r="C18" s="20"/>
      <c r="D18" s="34" t="s">
        <v>58</v>
      </c>
      <c r="E18" s="33">
        <v>6</v>
      </c>
      <c r="F18" s="2">
        <v>0.0025</v>
      </c>
      <c r="G18" s="2">
        <v>0.0017</v>
      </c>
      <c r="H18" s="2">
        <f>F18-G18</f>
        <v>0.0008000000000000001</v>
      </c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0.001953</v>
      </c>
      <c r="G19" s="3">
        <v>0.001523</v>
      </c>
      <c r="H19" s="4">
        <f>F19-G19</f>
        <v>0.00043000000000000004</v>
      </c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0.0056</v>
      </c>
      <c r="G20" s="1">
        <v>0.0018</v>
      </c>
      <c r="H20" s="1">
        <f>F20-G20</f>
        <v>0.0038</v>
      </c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0.002</v>
      </c>
      <c r="G21" s="1">
        <v>0.001191</v>
      </c>
      <c r="H21" s="1">
        <f>F21-G21</f>
        <v>0.000809</v>
      </c>
    </row>
    <row r="22" spans="2:8" ht="20.25" customHeight="1" thickBot="1">
      <c r="B22" s="17"/>
      <c r="C22" s="19"/>
      <c r="D22" s="16" t="s">
        <v>20</v>
      </c>
      <c r="E22" s="1">
        <v>6</v>
      </c>
      <c r="F22" s="1">
        <v>0.003</v>
      </c>
      <c r="G22" s="1">
        <v>0.002209</v>
      </c>
      <c r="H22" s="1">
        <f>F22-G22</f>
        <v>0.000791</v>
      </c>
    </row>
    <row r="23" spans="2:8" ht="60" customHeight="1" thickBot="1">
      <c r="B23" s="17"/>
      <c r="C23" s="19"/>
      <c r="D23" s="16" t="s">
        <v>21</v>
      </c>
      <c r="E23" s="1">
        <v>6</v>
      </c>
      <c r="F23" s="1">
        <v>0.002</v>
      </c>
      <c r="G23" s="1">
        <v>0.000992</v>
      </c>
      <c r="H23" s="1">
        <f>F23-G23</f>
        <v>0.001008</v>
      </c>
    </row>
    <row r="24" spans="2:8" ht="56.25" customHeight="1" thickBot="1">
      <c r="B24" s="17"/>
      <c r="C24" s="19"/>
      <c r="D24" s="18" t="s">
        <v>64</v>
      </c>
      <c r="E24" s="2">
        <v>6</v>
      </c>
      <c r="F24" s="2">
        <v>0.0025</v>
      </c>
      <c r="G24" s="2">
        <v>0.001706</v>
      </c>
      <c r="H24" s="2">
        <f>F24-G24</f>
        <v>0.000794</v>
      </c>
    </row>
    <row r="25" spans="2:8" ht="41.25" customHeight="1" thickBot="1">
      <c r="B25" s="17"/>
      <c r="C25" s="20"/>
      <c r="D25" s="34" t="s">
        <v>55</v>
      </c>
      <c r="E25" s="33">
        <v>6</v>
      </c>
      <c r="F25" s="2">
        <v>0.015</v>
      </c>
      <c r="G25" s="2">
        <v>0.005128</v>
      </c>
      <c r="H25" s="2">
        <f>F25-G25</f>
        <v>0.009871999999999999</v>
      </c>
    </row>
    <row r="26" spans="2:8" ht="24.75" customHeight="1" thickBot="1">
      <c r="B26" s="17"/>
      <c r="C26" s="19"/>
      <c r="D26" s="21" t="s">
        <v>22</v>
      </c>
      <c r="E26" s="3">
        <v>6</v>
      </c>
      <c r="F26" s="3">
        <v>0.006</v>
      </c>
      <c r="G26" s="3">
        <v>0.004851</v>
      </c>
      <c r="H26" s="4">
        <f>F26-G26</f>
        <v>0.0011489999999999998</v>
      </c>
    </row>
    <row r="27" spans="2:8" ht="45" customHeight="1" thickBot="1">
      <c r="B27" s="17"/>
      <c r="C27" s="19"/>
      <c r="D27" s="16" t="s">
        <v>23</v>
      </c>
      <c r="E27" s="1">
        <v>6</v>
      </c>
      <c r="F27" s="1">
        <v>0.005</v>
      </c>
      <c r="G27" s="1">
        <v>0.003698</v>
      </c>
      <c r="H27" s="1">
        <f>F27-G27</f>
        <v>0.0013020000000000002</v>
      </c>
    </row>
    <row r="28" spans="2:8" ht="43.5" customHeight="1" thickBot="1">
      <c r="B28" s="17"/>
      <c r="C28" s="19"/>
      <c r="D28" s="16" t="s">
        <v>24</v>
      </c>
      <c r="E28" s="1">
        <v>6</v>
      </c>
      <c r="F28" s="1">
        <v>0.0022</v>
      </c>
      <c r="G28" s="1">
        <v>0</v>
      </c>
      <c r="H28" s="1">
        <f>F28-G28</f>
        <v>0.0022</v>
      </c>
    </row>
    <row r="29" spans="2:8" ht="49.5" customHeight="1" thickBot="1">
      <c r="B29" s="17"/>
      <c r="C29" s="20"/>
      <c r="D29" s="34" t="s">
        <v>56</v>
      </c>
      <c r="E29" s="33">
        <v>6</v>
      </c>
      <c r="F29" s="2">
        <v>0.002485</v>
      </c>
      <c r="G29" s="2">
        <v>0.00101</v>
      </c>
      <c r="H29" s="2">
        <f>F29-G29</f>
        <v>0.0014749999999999997</v>
      </c>
    </row>
    <row r="30" spans="2:8" ht="15.75" thickBot="1">
      <c r="B30" s="17"/>
      <c r="C30" s="19"/>
      <c r="D30" s="21" t="s">
        <v>25</v>
      </c>
      <c r="E30" s="3">
        <v>6</v>
      </c>
      <c r="F30" s="3">
        <v>0.0027</v>
      </c>
      <c r="G30" s="3">
        <v>0.001471</v>
      </c>
      <c r="H30" s="4">
        <f>F30-G30</f>
        <v>0.001229</v>
      </c>
    </row>
    <row r="31" spans="2:8" ht="54" customHeight="1" thickBot="1">
      <c r="B31" s="17"/>
      <c r="C31" s="19"/>
      <c r="D31" s="23" t="s">
        <v>26</v>
      </c>
      <c r="E31" s="5">
        <v>7</v>
      </c>
      <c r="F31" s="5">
        <v>0.0012</v>
      </c>
      <c r="G31" s="5">
        <v>0.0012</v>
      </c>
      <c r="H31" s="5">
        <f>F31-G31</f>
        <v>0</v>
      </c>
    </row>
    <row r="32" spans="2:8" ht="56.25" customHeight="1" thickBot="1">
      <c r="B32" s="17"/>
      <c r="C32" s="19"/>
      <c r="D32" s="23" t="s">
        <v>27</v>
      </c>
      <c r="E32" s="5">
        <v>7</v>
      </c>
      <c r="F32" s="5">
        <v>0.00085</v>
      </c>
      <c r="G32" s="5">
        <v>0.00065</v>
      </c>
      <c r="H32" s="5">
        <f>F32-G32</f>
        <v>0.00019999999999999998</v>
      </c>
    </row>
    <row r="33" spans="2:8" ht="23.25" customHeight="1" thickBot="1">
      <c r="B33" s="17"/>
      <c r="C33" s="19"/>
      <c r="D33" s="23" t="s">
        <v>28</v>
      </c>
      <c r="E33" s="5">
        <v>7</v>
      </c>
      <c r="F33" s="5">
        <v>0.0015</v>
      </c>
      <c r="G33" s="5">
        <v>0.001636</v>
      </c>
      <c r="H33" s="5">
        <f>F33-G33</f>
        <v>-0.00013600000000000005</v>
      </c>
    </row>
    <row r="34" spans="2:8" ht="72.75" customHeight="1" thickBot="1">
      <c r="B34" s="24"/>
      <c r="C34" s="19"/>
      <c r="D34" s="23" t="s">
        <v>29</v>
      </c>
      <c r="E34" s="5">
        <v>7</v>
      </c>
      <c r="F34" s="5">
        <v>0.001758</v>
      </c>
      <c r="G34" s="5">
        <v>0.00093</v>
      </c>
      <c r="H34" s="5">
        <f>F34-G34</f>
        <v>0.000828</v>
      </c>
    </row>
    <row r="35" spans="2:8" ht="71.25" customHeight="1" thickBot="1">
      <c r="B35" s="24"/>
      <c r="C35" s="19"/>
      <c r="D35" s="23" t="s">
        <v>30</v>
      </c>
      <c r="E35" s="5">
        <v>7</v>
      </c>
      <c r="F35" s="5">
        <v>0.002</v>
      </c>
      <c r="G35" s="5">
        <v>0.000991</v>
      </c>
      <c r="H35" s="5">
        <f>F35-G35</f>
        <v>0.0010090000000000001</v>
      </c>
    </row>
    <row r="36" spans="2:8" ht="62.25" customHeight="1" thickBot="1">
      <c r="B36" s="24"/>
      <c r="C36" s="19"/>
      <c r="D36" s="23" t="s">
        <v>31</v>
      </c>
      <c r="E36" s="5">
        <v>7</v>
      </c>
      <c r="F36" s="5">
        <v>0.0005</v>
      </c>
      <c r="G36" s="5">
        <v>0.0036</v>
      </c>
      <c r="H36" s="5">
        <f>F36-G36</f>
        <v>-0.0031</v>
      </c>
    </row>
    <row r="37" spans="2:8" ht="57" customHeight="1" thickBot="1">
      <c r="B37" s="24"/>
      <c r="C37" s="19"/>
      <c r="D37" s="23" t="s">
        <v>32</v>
      </c>
      <c r="E37" s="5">
        <v>7</v>
      </c>
      <c r="F37" s="5">
        <v>0.0005</v>
      </c>
      <c r="G37" s="5">
        <v>0.000543</v>
      </c>
      <c r="H37" s="5">
        <f>F37-G37</f>
        <v>-4.299999999999996E-05</v>
      </c>
    </row>
    <row r="38" spans="2:8" ht="19.5" customHeight="1" thickBot="1">
      <c r="B38" s="25"/>
      <c r="C38" s="26"/>
      <c r="D38" s="16" t="s">
        <v>33</v>
      </c>
      <c r="E38" s="1">
        <v>7</v>
      </c>
      <c r="F38" s="1">
        <v>0.0014</v>
      </c>
      <c r="G38" s="1">
        <v>0.000792</v>
      </c>
      <c r="H38" s="1">
        <f>F38-G38</f>
        <v>0.000608</v>
      </c>
    </row>
    <row r="39" spans="2:8" ht="45.75" customHeight="1" thickBot="1">
      <c r="B39" s="61" t="s">
        <v>7</v>
      </c>
      <c r="C39" s="61" t="s">
        <v>35</v>
      </c>
      <c r="D39" s="23" t="s">
        <v>36</v>
      </c>
      <c r="E39" s="5">
        <v>6</v>
      </c>
      <c r="F39" s="5">
        <v>0.0021</v>
      </c>
      <c r="G39" s="5">
        <v>0.00215</v>
      </c>
      <c r="H39" s="5">
        <f>F39-G39</f>
        <v>-5.000000000000013E-05</v>
      </c>
    </row>
    <row r="40" spans="2:8" ht="35.25" customHeight="1" thickBot="1">
      <c r="B40" s="57"/>
      <c r="C40" s="57"/>
      <c r="D40" s="16" t="s">
        <v>37</v>
      </c>
      <c r="E40" s="1">
        <v>7</v>
      </c>
      <c r="F40" s="1">
        <v>0.00012</v>
      </c>
      <c r="G40" s="1">
        <v>9.2E-05</v>
      </c>
      <c r="H40" s="1">
        <f>F40-G40</f>
        <v>2.8000000000000003E-05</v>
      </c>
    </row>
    <row r="41" spans="2:8" ht="36" customHeight="1" thickBot="1">
      <c r="B41" s="59"/>
      <c r="C41" s="59"/>
      <c r="D41" s="23" t="s">
        <v>38</v>
      </c>
      <c r="E41" s="5">
        <v>6</v>
      </c>
      <c r="F41" s="5">
        <v>0.0031</v>
      </c>
      <c r="G41" s="5">
        <v>0</v>
      </c>
      <c r="H41" s="5">
        <f>F41-G41</f>
        <v>0.0031</v>
      </c>
    </row>
    <row r="42" spans="2:8" ht="101.25" customHeight="1" thickBot="1">
      <c r="B42" s="27" t="s">
        <v>7</v>
      </c>
      <c r="C42" s="23" t="s">
        <v>39</v>
      </c>
      <c r="D42" s="23" t="s">
        <v>40</v>
      </c>
      <c r="E42" s="5"/>
      <c r="F42" s="5">
        <v>0.08</v>
      </c>
      <c r="G42" s="5">
        <v>0.039081</v>
      </c>
      <c r="H42" s="5">
        <f>F42-G42</f>
        <v>0.040919000000000004</v>
      </c>
    </row>
    <row r="43" spans="2:8" ht="53.25" customHeight="1" thickBot="1">
      <c r="B43" s="27" t="s">
        <v>7</v>
      </c>
      <c r="C43" s="23" t="s">
        <v>41</v>
      </c>
      <c r="D43" s="23"/>
      <c r="E43" s="5"/>
      <c r="F43" s="5"/>
      <c r="G43" s="5"/>
      <c r="H43" s="5"/>
    </row>
    <row r="44" spans="2:8" ht="37.5" customHeight="1" thickBot="1">
      <c r="B44" s="27" t="s">
        <v>7</v>
      </c>
      <c r="C44" s="23" t="s">
        <v>42</v>
      </c>
      <c r="D44" s="23"/>
      <c r="E44" s="5"/>
      <c r="F44" s="5"/>
      <c r="G44" s="5"/>
      <c r="H44" s="5"/>
    </row>
    <row r="45" spans="2:8" ht="15">
      <c r="B45" s="17"/>
      <c r="C45" s="18"/>
      <c r="D45" s="61" t="s">
        <v>44</v>
      </c>
      <c r="E45" s="53">
        <v>6</v>
      </c>
      <c r="F45" s="53">
        <v>0.0048</v>
      </c>
      <c r="G45" s="53">
        <v>0.005863</v>
      </c>
      <c r="H45" s="53">
        <f>F45-G45</f>
        <v>-0.0010630000000000006</v>
      </c>
    </row>
    <row r="46" spans="2:8" ht="30.75" customHeight="1" thickBot="1">
      <c r="B46" s="17" t="s">
        <v>7</v>
      </c>
      <c r="C46" s="18" t="s">
        <v>43</v>
      </c>
      <c r="D46" s="57"/>
      <c r="E46" s="54"/>
      <c r="F46" s="54"/>
      <c r="G46" s="54"/>
      <c r="H46" s="54"/>
    </row>
    <row r="47" spans="2:8" ht="48" customHeight="1" thickBot="1">
      <c r="B47" s="17"/>
      <c r="C47" s="19"/>
      <c r="D47" s="28" t="s">
        <v>45</v>
      </c>
      <c r="E47" s="6">
        <v>7</v>
      </c>
      <c r="F47" s="6">
        <v>0.00034</v>
      </c>
      <c r="G47" s="6">
        <v>0.000369</v>
      </c>
      <c r="H47" s="6">
        <f>F47-G47</f>
        <v>-2.9E-05</v>
      </c>
    </row>
    <row r="48" spans="2:8" ht="21.75" customHeight="1" thickBot="1">
      <c r="B48" s="24"/>
      <c r="C48" s="20"/>
      <c r="D48" s="29" t="s">
        <v>57</v>
      </c>
      <c r="E48" s="2">
        <v>7</v>
      </c>
      <c r="F48" s="2">
        <v>0.0003</v>
      </c>
      <c r="G48" s="2">
        <v>0</v>
      </c>
      <c r="H48" s="7">
        <f>F48-G48</f>
        <v>0.0003</v>
      </c>
    </row>
    <row r="49" spans="2:8" ht="26.25" thickBot="1">
      <c r="B49" s="21" t="s">
        <v>7</v>
      </c>
      <c r="C49" s="22" t="s">
        <v>46</v>
      </c>
      <c r="D49" s="30"/>
      <c r="E49" s="8"/>
      <c r="F49" s="8"/>
      <c r="G49" s="8"/>
      <c r="H49" s="9"/>
    </row>
    <row r="50" spans="2:8" ht="15">
      <c r="B50" s="57" t="s">
        <v>7</v>
      </c>
      <c r="C50" s="18"/>
      <c r="D50" s="57"/>
      <c r="E50" s="54"/>
      <c r="F50" s="54"/>
      <c r="G50" s="54"/>
      <c r="H50" s="54"/>
    </row>
    <row r="51" spans="2:8" ht="15.75" thickBot="1">
      <c r="B51" s="58"/>
      <c r="C51" s="36" t="s">
        <v>47</v>
      </c>
      <c r="D51" s="59"/>
      <c r="E51" s="60"/>
      <c r="F51" s="60"/>
      <c r="G51" s="60"/>
      <c r="H51" s="60"/>
    </row>
    <row r="52" spans="2:8" ht="15">
      <c r="B52" s="43" t="s">
        <v>7</v>
      </c>
      <c r="C52" s="46" t="s">
        <v>48</v>
      </c>
      <c r="D52" s="51" t="s">
        <v>50</v>
      </c>
      <c r="E52" s="53">
        <v>4</v>
      </c>
      <c r="F52" s="53">
        <v>0.49204</v>
      </c>
      <c r="G52" s="53">
        <v>0.400818</v>
      </c>
      <c r="H52" s="53">
        <f>F52-G52</f>
        <v>0.09122199999999997</v>
      </c>
    </row>
    <row r="53" spans="2:8" ht="33" customHeight="1" thickBot="1">
      <c r="B53" s="44"/>
      <c r="C53" s="47"/>
      <c r="D53" s="52"/>
      <c r="E53" s="54"/>
      <c r="F53" s="54"/>
      <c r="G53" s="54"/>
      <c r="H53" s="54"/>
    </row>
    <row r="54" spans="2:8" ht="39" thickBot="1">
      <c r="B54" s="44"/>
      <c r="C54" s="47"/>
      <c r="D54" s="35" t="s">
        <v>51</v>
      </c>
      <c r="E54" s="3">
        <v>5</v>
      </c>
      <c r="F54" s="3">
        <v>0.036</v>
      </c>
      <c r="G54" s="3">
        <v>0.036454</v>
      </c>
      <c r="H54" s="4">
        <f>F54-G54</f>
        <v>-0.000454000000000003</v>
      </c>
    </row>
    <row r="55" spans="2:8" ht="101.25" customHeight="1" thickBot="1">
      <c r="B55" s="45"/>
      <c r="C55" s="48"/>
      <c r="D55" s="52" t="s">
        <v>52</v>
      </c>
      <c r="E55" s="54">
        <v>6</v>
      </c>
      <c r="F55" s="54">
        <v>0.0036</v>
      </c>
      <c r="G55" s="54">
        <v>0.003871</v>
      </c>
      <c r="H55" s="54">
        <f>F55-G55</f>
        <v>-0.000271</v>
      </c>
    </row>
    <row r="56" spans="2:8" ht="15.75" hidden="1" thickBot="1">
      <c r="B56" s="41"/>
      <c r="C56" s="42"/>
      <c r="D56" s="55"/>
      <c r="E56" s="56"/>
      <c r="F56" s="56"/>
      <c r="G56" s="56"/>
      <c r="H56" s="56"/>
    </row>
    <row r="57" spans="2:8" ht="29.25" customHeight="1" thickBot="1">
      <c r="B57" s="39" t="s">
        <v>7</v>
      </c>
      <c r="C57" s="40" t="s">
        <v>49</v>
      </c>
      <c r="D57" s="35" t="s">
        <v>53</v>
      </c>
      <c r="E57" s="3"/>
      <c r="F57" s="3">
        <v>0.012</v>
      </c>
      <c r="G57" s="3">
        <v>0.014044</v>
      </c>
      <c r="H57" s="3">
        <f>F57-G57</f>
        <v>-0.002043999999999999</v>
      </c>
    </row>
    <row r="58" spans="2:8" ht="25.5" customHeight="1" thickBot="1">
      <c r="B58" s="37" t="s">
        <v>54</v>
      </c>
      <c r="C58" s="38"/>
      <c r="D58" s="23"/>
      <c r="E58" s="5"/>
      <c r="F58" s="5">
        <f>SUM(F10:F57)</f>
        <v>1.2409489999999999</v>
      </c>
      <c r="G58" s="5">
        <f>SUM(G10:G57)</f>
        <v>0.9075799999999998</v>
      </c>
      <c r="H58" s="5">
        <f>SUM(H10:H57)</f>
        <v>0.333369</v>
      </c>
    </row>
  </sheetData>
  <sheetProtection/>
  <mergeCells count="36">
    <mergeCell ref="H12:H13"/>
    <mergeCell ref="B39:B41"/>
    <mergeCell ref="C39:C41"/>
    <mergeCell ref="D12:D13"/>
    <mergeCell ref="E12:E13"/>
    <mergeCell ref="F12:F13"/>
    <mergeCell ref="G12:G13"/>
    <mergeCell ref="H50:H51"/>
    <mergeCell ref="D45:D46"/>
    <mergeCell ref="E45:E46"/>
    <mergeCell ref="F45:F46"/>
    <mergeCell ref="G45:G46"/>
    <mergeCell ref="H45:H46"/>
    <mergeCell ref="G50:G51"/>
    <mergeCell ref="B50:B51"/>
    <mergeCell ref="D50:D51"/>
    <mergeCell ref="E50:E51"/>
    <mergeCell ref="F50:F51"/>
    <mergeCell ref="H52:H53"/>
    <mergeCell ref="D55:D56"/>
    <mergeCell ref="E55:E56"/>
    <mergeCell ref="F55:F56"/>
    <mergeCell ref="G55:G56"/>
    <mergeCell ref="H55:H56"/>
    <mergeCell ref="F52:F53"/>
    <mergeCell ref="G52:G53"/>
    <mergeCell ref="B52:B55"/>
    <mergeCell ref="C52:C55"/>
    <mergeCell ref="C1:G1"/>
    <mergeCell ref="C2:G2"/>
    <mergeCell ref="C3:G3"/>
    <mergeCell ref="C4:G4"/>
    <mergeCell ref="C5:G5"/>
    <mergeCell ref="C6:G6"/>
    <mergeCell ref="D52:D53"/>
    <mergeCell ref="E52:E5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2020-01-09T08:49:31Z</dcterms:modified>
  <cp:category/>
  <cp:version/>
  <cp:contentType/>
  <cp:contentStatus/>
</cp:coreProperties>
</file>